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915" yWindow="750" windowWidth="16080" windowHeight="11760"/>
  </bookViews>
  <sheets>
    <sheet name="Отчет" sheetId="1" r:id="rId1"/>
    <sheet name="Лист2" sheetId="2" state="hidden" r:id="rId2"/>
  </sheets>
  <definedNames>
    <definedName name="_ftn1" localSheetId="0">Отчет!#REF!</definedName>
    <definedName name="_ftnref1" localSheetId="0">Отчет!$B$2</definedName>
    <definedName name="_Toc472327096" localSheetId="0">Отчет!$B$2</definedName>
    <definedName name="M">Лист2!$B$2:$B$13</definedName>
  </definedNames>
  <calcPr calcId="145621"/>
</workbook>
</file>

<file path=xl/calcChain.xml><?xml version="1.0" encoding="utf-8"?>
<calcChain xmlns="http://schemas.openxmlformats.org/spreadsheetml/2006/main">
  <c r="W12" i="1" l="1"/>
  <c r="W11" i="1"/>
  <c r="J11" i="1" l="1"/>
  <c r="AC12" i="1" l="1"/>
  <c r="AC11" i="1"/>
  <c r="AC13" i="1" l="1"/>
</calcChain>
</file>

<file path=xl/sharedStrings.xml><?xml version="1.0" encoding="utf-8"?>
<sst xmlns="http://schemas.openxmlformats.org/spreadsheetml/2006/main" count="64" uniqueCount="57">
  <si>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</si>
  <si>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</si>
  <si>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</si>
  <si>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</si>
  <si>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</si>
  <si>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</si>
  <si>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</si>
  <si>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</si>
  <si>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</si>
  <si>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</si>
  <si>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</si>
  <si>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</si>
  <si>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</si>
  <si>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</si>
  <si>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</si>
  <si>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</si>
  <si>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</si>
  <si>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</si>
  <si>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</si>
  <si>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</si>
  <si>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</si>
  <si>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</si>
  <si>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</si>
  <si>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</si>
  <si>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</si>
  <si>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</si>
  <si>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</si>
  <si>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</si>
  <si>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</si>
  <si>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</si>
  <si>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</si>
  <si>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</si>
  <si>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</si>
  <si>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</si>
  <si>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</si>
  <si>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</si>
  <si>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</si>
  <si>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</si>
  <si>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</si>
  <si>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</si>
  <si>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</si>
  <si>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</si>
  <si>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Вид объекта: КЛ, ВЛ, ПС, ТП, РП, КВЛ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</si>
  <si>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</si>
  <si>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Вид прекращения передачи электроэнергии (А, В)</t>
  </si>
  <si>
    <t>МУПП "Энергетик"</t>
  </si>
  <si>
    <t>В</t>
  </si>
  <si>
    <t>Оперативный журнал отключений</t>
  </si>
  <si>
    <t>3.4.14</t>
  </si>
  <si>
    <t>4.12</t>
  </si>
  <si>
    <t>ВЛ</t>
  </si>
  <si>
    <t>КЛ</t>
  </si>
  <si>
    <t>Объем недопоставленной в результате аварийный отключений электрической энергии кВт*ч</t>
  </si>
  <si>
    <t>Итого объем недопоставленной в результате аварийных отключений электрической энергии</t>
  </si>
  <si>
    <t>КЛ-10кВ №7 П-II</t>
  </si>
  <si>
    <t>КЛ-10кВ №10 П-II</t>
  </si>
  <si>
    <t>п. 19 г. 6 Информация о объеме недопоставленной в результате аварийных отключений электрической энергии за 4 квартал  2020 года Павловский МУПП "Энергетик" согласно журнала 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</si>
</sst>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4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/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/>
    <xf numFmtId="0" fontId="0" fillId="0" borderId="0" xfId="0" applyAlignment="1"/>
    <xf numFmtId="0" fontId="0" fillId="0" borderId="0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/>
    <xf numFmtId="22" fontId="6" fillId="0" borderId="21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2" fontId="1" fillId="0" borderId="21" xfId="0" applyNumberFormat="1" applyFont="1" applyFill="1" applyBorder="1"/>
    <xf numFmtId="0" fontId="0" fillId="0" borderId="0" xfId="0" applyBorder="1"/>
    <xf numFmtId="0" fontId="3" fillId="0" borderId="2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/>
    <xf numFmtId="0" fontId="0" fillId="0" borderId="21" xfId="0" applyBorder="1" applyAlignment="1"/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9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8" xfId="0" applyBorder="1" applyAlignment="1">
      <alignment horizontal="center"/>
    </xf>
    <xf numFmtId="0" fontId="0" fillId="0" borderId="6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3"/>
  <sheetViews>
    <sheetView tabSelected="1" topLeftCell="D1" zoomScale="70" zoomScaleNormal="70" workbookViewId="0">
      <selection activeCell="AC12" sqref="AC12"/>
    </sheetView>
  </sheetViews>
  <sheetFormatPr defaultColWidth="9.140625" defaultRowHeight="16.5" x14ac:dyDescent="0.3"/>
  <cols>
    <col min="1" max="2" width="9.140625" style="1"/>
    <col min="3" max="3" width="18.28515625" style="1" customWidth="1"/>
    <col min="4" max="6" width="9.140625" style="1"/>
    <col min="7" max="7" width="18.28515625" style="1" customWidth="1"/>
    <col min="8" max="8" width="16.140625" style="1" customWidth="1"/>
    <col min="9" max="9" width="9.140625" style="1" customWidth="1"/>
    <col min="10" max="28" width="9.140625" style="1"/>
    <col min="29" max="29" width="9.42578125" style="1" bestFit="1" customWidth="1"/>
    <col min="30" max="16384" width="9.140625" style="1"/>
  </cols>
  <sheetData>
    <row r="1" spans="2:29" x14ac:dyDescent="0.3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29" x14ac:dyDescent="0.3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21"/>
      <c r="R2" s="21"/>
      <c r="S2"/>
      <c r="X2" s="9"/>
      <c r="Y2" s="9"/>
      <c r="Z2" s="9"/>
      <c r="AA2" s="9"/>
      <c r="AB2" s="9"/>
    </row>
    <row r="3" spans="2:29" x14ac:dyDescent="0.3">
      <c r="B3" s="47" t="s">
        <v>56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X3" s="9"/>
      <c r="Y3" s="9"/>
      <c r="Z3" s="9"/>
      <c r="AA3" s="9"/>
      <c r="AB3" s="9"/>
    </row>
    <row r="4" spans="2:29" x14ac:dyDescent="0.3">
      <c r="B4" s="41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3"/>
      <c r="W4" s="3"/>
      <c r="X4" s="3"/>
      <c r="Y4" s="3"/>
      <c r="Z4" s="3"/>
      <c r="AA4" s="3"/>
      <c r="AB4" s="3"/>
    </row>
    <row r="5" spans="2:29" s="4" customFormat="1" ht="21" customHeight="1" thickBot="1" x14ac:dyDescent="0.35">
      <c r="B5" s="5"/>
      <c r="C5" s="5"/>
      <c r="D5" s="5"/>
      <c r="E5" s="5"/>
      <c r="F5" s="5"/>
      <c r="G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7"/>
      <c r="U5" s="7"/>
      <c r="V5" s="7"/>
      <c r="W5" s="7"/>
      <c r="X5" s="7"/>
      <c r="Y5" s="7"/>
      <c r="Z5" s="7"/>
      <c r="AA5" s="7"/>
      <c r="AB5" s="7"/>
    </row>
    <row r="6" spans="2:29" ht="32.25" customHeight="1" thickBot="1" x14ac:dyDescent="0.35">
      <c r="B6" s="29" t="s">
        <v>0</v>
      </c>
      <c r="C6" s="30"/>
      <c r="D6" s="30"/>
      <c r="E6" s="30"/>
      <c r="F6" s="30"/>
      <c r="G6" s="30"/>
      <c r="H6" s="30"/>
      <c r="I6" s="30"/>
      <c r="J6" s="31"/>
      <c r="K6" s="30" t="s">
        <v>1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2"/>
      <c r="X6" s="33" t="s">
        <v>2</v>
      </c>
      <c r="Y6" s="35" t="s">
        <v>3</v>
      </c>
      <c r="Z6" s="36"/>
      <c r="AA6" s="37"/>
      <c r="AB6" s="48" t="s">
        <v>4</v>
      </c>
      <c r="AC6" s="25" t="s">
        <v>52</v>
      </c>
    </row>
    <row r="7" spans="2:29" ht="171.75" customHeight="1" thickBot="1" x14ac:dyDescent="0.35">
      <c r="B7" s="43" t="s">
        <v>5</v>
      </c>
      <c r="C7" s="43" t="s">
        <v>6</v>
      </c>
      <c r="D7" s="43" t="s">
        <v>42</v>
      </c>
      <c r="E7" s="43" t="s">
        <v>7</v>
      </c>
      <c r="F7" s="43" t="s">
        <v>8</v>
      </c>
      <c r="G7" s="43" t="s">
        <v>9</v>
      </c>
      <c r="H7" s="43" t="s">
        <v>10</v>
      </c>
      <c r="I7" s="43" t="s">
        <v>44</v>
      </c>
      <c r="J7" s="43" t="s">
        <v>11</v>
      </c>
      <c r="K7" s="45" t="s">
        <v>43</v>
      </c>
      <c r="L7" s="43" t="s">
        <v>12</v>
      </c>
      <c r="M7" s="43" t="s">
        <v>13</v>
      </c>
      <c r="N7" s="29" t="s">
        <v>14</v>
      </c>
      <c r="O7" s="30"/>
      <c r="P7" s="30"/>
      <c r="Q7" s="30"/>
      <c r="R7" s="30"/>
      <c r="S7" s="30"/>
      <c r="T7" s="30"/>
      <c r="U7" s="30"/>
      <c r="V7" s="32"/>
      <c r="W7" s="43" t="s">
        <v>15</v>
      </c>
      <c r="X7" s="34"/>
      <c r="Y7" s="38"/>
      <c r="Z7" s="39"/>
      <c r="AA7" s="40"/>
      <c r="AB7" s="49"/>
      <c r="AC7" s="26"/>
    </row>
    <row r="8" spans="2:29" ht="63.75" customHeight="1" thickBot="1" x14ac:dyDescent="0.35">
      <c r="B8" s="44"/>
      <c r="C8" s="44"/>
      <c r="D8" s="44"/>
      <c r="E8" s="44"/>
      <c r="F8" s="44"/>
      <c r="G8" s="44"/>
      <c r="H8" s="44"/>
      <c r="I8" s="44"/>
      <c r="J8" s="44"/>
      <c r="K8" s="46"/>
      <c r="L8" s="44"/>
      <c r="M8" s="44"/>
      <c r="N8" s="43" t="s">
        <v>16</v>
      </c>
      <c r="O8" s="29" t="s">
        <v>17</v>
      </c>
      <c r="P8" s="30"/>
      <c r="Q8" s="32"/>
      <c r="R8" s="29" t="s">
        <v>18</v>
      </c>
      <c r="S8" s="30"/>
      <c r="T8" s="30"/>
      <c r="U8" s="32"/>
      <c r="V8" s="43" t="s">
        <v>19</v>
      </c>
      <c r="W8" s="44"/>
      <c r="X8" s="34"/>
      <c r="Y8" s="50" t="s">
        <v>20</v>
      </c>
      <c r="Z8" s="43" t="s">
        <v>21</v>
      </c>
      <c r="AA8" s="43" t="s">
        <v>22</v>
      </c>
      <c r="AB8" s="49"/>
      <c r="AC8" s="26"/>
    </row>
    <row r="9" spans="2:29" ht="87.75" customHeight="1" thickBot="1" x14ac:dyDescent="0.35">
      <c r="B9" s="44"/>
      <c r="C9" s="44"/>
      <c r="D9" s="44"/>
      <c r="E9" s="44"/>
      <c r="F9" s="44"/>
      <c r="G9" s="44"/>
      <c r="H9" s="44"/>
      <c r="I9" s="44"/>
      <c r="J9" s="44"/>
      <c r="K9" s="46"/>
      <c r="L9" s="44"/>
      <c r="M9" s="44"/>
      <c r="N9" s="44"/>
      <c r="O9" s="2" t="s">
        <v>23</v>
      </c>
      <c r="P9" s="2" t="s">
        <v>24</v>
      </c>
      <c r="Q9" s="2" t="s">
        <v>25</v>
      </c>
      <c r="R9" s="2" t="s">
        <v>26</v>
      </c>
      <c r="S9" s="2" t="s">
        <v>27</v>
      </c>
      <c r="T9" s="2" t="s">
        <v>28</v>
      </c>
      <c r="U9" s="2" t="s">
        <v>29</v>
      </c>
      <c r="V9" s="44"/>
      <c r="W9" s="44"/>
      <c r="X9" s="34"/>
      <c r="Y9" s="51"/>
      <c r="Z9" s="44"/>
      <c r="AA9" s="44"/>
      <c r="AB9" s="49"/>
      <c r="AC9" s="27"/>
    </row>
    <row r="10" spans="2:29" s="18" customFormat="1" x14ac:dyDescent="0.25">
      <c r="B10" s="17">
        <v>1</v>
      </c>
      <c r="C10" s="17">
        <v>2</v>
      </c>
      <c r="D10" s="17">
        <v>3</v>
      </c>
      <c r="E10" s="17">
        <v>4</v>
      </c>
      <c r="F10" s="17">
        <v>5</v>
      </c>
      <c r="G10" s="17">
        <v>6</v>
      </c>
      <c r="H10" s="17">
        <v>7</v>
      </c>
      <c r="I10" s="17">
        <v>8</v>
      </c>
      <c r="J10" s="17">
        <v>9</v>
      </c>
      <c r="K10" s="17">
        <v>10</v>
      </c>
      <c r="L10" s="17">
        <v>11</v>
      </c>
      <c r="M10" s="17">
        <v>12</v>
      </c>
      <c r="N10" s="17">
        <v>13</v>
      </c>
      <c r="O10" s="17">
        <v>14</v>
      </c>
      <c r="P10" s="17">
        <v>15</v>
      </c>
      <c r="Q10" s="17">
        <v>16</v>
      </c>
      <c r="R10" s="17">
        <v>17</v>
      </c>
      <c r="S10" s="17">
        <v>18</v>
      </c>
      <c r="T10" s="17">
        <v>19</v>
      </c>
      <c r="U10" s="17">
        <v>20</v>
      </c>
      <c r="V10" s="17">
        <v>21</v>
      </c>
      <c r="W10" s="17">
        <v>22</v>
      </c>
      <c r="X10" s="17">
        <v>23</v>
      </c>
      <c r="Y10" s="17">
        <v>24</v>
      </c>
      <c r="Z10" s="17">
        <v>25</v>
      </c>
      <c r="AA10" s="17">
        <v>26</v>
      </c>
      <c r="AB10" s="22">
        <v>27</v>
      </c>
      <c r="AC10" s="19"/>
    </row>
    <row r="11" spans="2:29" ht="60.75" customHeight="1" x14ac:dyDescent="0.3">
      <c r="B11" s="12">
        <v>1</v>
      </c>
      <c r="C11" s="13" t="s">
        <v>45</v>
      </c>
      <c r="D11" s="12" t="s">
        <v>51</v>
      </c>
      <c r="E11" s="13" t="s">
        <v>54</v>
      </c>
      <c r="F11" s="13">
        <v>35</v>
      </c>
      <c r="G11" s="15">
        <v>44123.650694444441</v>
      </c>
      <c r="H11" s="15">
        <v>44123.708333333336</v>
      </c>
      <c r="I11" s="13" t="s">
        <v>46</v>
      </c>
      <c r="J11" s="16">
        <f t="shared" ref="J11" si="0">(H11-G11)*24</f>
        <v>1.3833333334769122</v>
      </c>
      <c r="K11" s="12" t="s">
        <v>50</v>
      </c>
      <c r="L11" s="13">
        <v>0</v>
      </c>
      <c r="M11" s="12">
        <v>0</v>
      </c>
      <c r="N11" s="12">
        <v>1820</v>
      </c>
      <c r="O11" s="12">
        <v>0</v>
      </c>
      <c r="P11" s="12">
        <v>0</v>
      </c>
      <c r="Q11" s="12">
        <v>1820</v>
      </c>
      <c r="R11" s="12">
        <v>0</v>
      </c>
      <c r="S11" s="13">
        <v>0</v>
      </c>
      <c r="T11" s="12">
        <v>0</v>
      </c>
      <c r="U11" s="12">
        <v>1820</v>
      </c>
      <c r="V11" s="12">
        <v>0</v>
      </c>
      <c r="W11" s="20">
        <f>N11*0.79</f>
        <v>1437.8</v>
      </c>
      <c r="X11" s="14"/>
      <c r="Y11" s="10" t="s">
        <v>47</v>
      </c>
      <c r="Z11" s="11" t="s">
        <v>48</v>
      </c>
      <c r="AA11" s="11" t="s">
        <v>49</v>
      </c>
      <c r="AB11" s="13">
        <v>1</v>
      </c>
      <c r="AC11" s="14">
        <f>J11*W11</f>
        <v>1988.9566668731043</v>
      </c>
    </row>
    <row r="12" spans="2:29" ht="60.75" customHeight="1" x14ac:dyDescent="0.3">
      <c r="B12" s="12">
        <v>2</v>
      </c>
      <c r="C12" s="13" t="s">
        <v>45</v>
      </c>
      <c r="D12" s="12" t="s">
        <v>51</v>
      </c>
      <c r="E12" s="13" t="s">
        <v>55</v>
      </c>
      <c r="F12" s="13">
        <v>35</v>
      </c>
      <c r="G12" s="15">
        <v>44146.442361111112</v>
      </c>
      <c r="H12" s="15">
        <v>44146.506944444445</v>
      </c>
      <c r="I12" s="13" t="s">
        <v>46</v>
      </c>
      <c r="J12" s="16">
        <v>1.55</v>
      </c>
      <c r="K12" s="12" t="s">
        <v>51</v>
      </c>
      <c r="L12" s="13">
        <v>0</v>
      </c>
      <c r="M12" s="12">
        <v>0</v>
      </c>
      <c r="N12" s="12">
        <v>115</v>
      </c>
      <c r="O12" s="12">
        <v>0</v>
      </c>
      <c r="P12" s="12">
        <v>0</v>
      </c>
      <c r="Q12" s="12">
        <v>115</v>
      </c>
      <c r="R12" s="12">
        <v>0</v>
      </c>
      <c r="S12" s="13">
        <v>0</v>
      </c>
      <c r="T12" s="12">
        <v>0</v>
      </c>
      <c r="U12" s="12">
        <v>115</v>
      </c>
      <c r="V12" s="12">
        <v>0</v>
      </c>
      <c r="W12" s="20">
        <f>N12*0.79</f>
        <v>90.850000000000009</v>
      </c>
      <c r="X12" s="14"/>
      <c r="Y12" s="10" t="s">
        <v>47</v>
      </c>
      <c r="Z12" s="11" t="s">
        <v>48</v>
      </c>
      <c r="AA12" s="11" t="s">
        <v>49</v>
      </c>
      <c r="AB12" s="13">
        <v>1</v>
      </c>
      <c r="AC12" s="20">
        <f t="shared" ref="AC12" si="1">J12*W12</f>
        <v>140.81750000000002</v>
      </c>
    </row>
    <row r="13" spans="2:29" x14ac:dyDescent="0.3">
      <c r="B13" s="23" t="s">
        <v>53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0">
        <f>SUM(AC11:AC12)</f>
        <v>2129.7741668731041</v>
      </c>
    </row>
  </sheetData>
  <sheetProtection formatRows="0" insertRows="0"/>
  <mergeCells count="31">
    <mergeCell ref="B3:U3"/>
    <mergeCell ref="AB6:AB9"/>
    <mergeCell ref="B7:B9"/>
    <mergeCell ref="C7:C9"/>
    <mergeCell ref="D7:D9"/>
    <mergeCell ref="E7:E9"/>
    <mergeCell ref="F7:F9"/>
    <mergeCell ref="Y8:Y9"/>
    <mergeCell ref="Z8:Z9"/>
    <mergeCell ref="AA8:AA9"/>
    <mergeCell ref="W7:W9"/>
    <mergeCell ref="M7:M9"/>
    <mergeCell ref="N7:V7"/>
    <mergeCell ref="N8:N9"/>
    <mergeCell ref="O8:Q8"/>
    <mergeCell ref="B13:AB13"/>
    <mergeCell ref="AC6:AC9"/>
    <mergeCell ref="B1:P1"/>
    <mergeCell ref="B6:J6"/>
    <mergeCell ref="K6:W6"/>
    <mergeCell ref="X6:X9"/>
    <mergeCell ref="Y6:AA7"/>
    <mergeCell ref="B4:U4"/>
    <mergeCell ref="R8:U8"/>
    <mergeCell ref="V8:V9"/>
    <mergeCell ref="G7:G9"/>
    <mergeCell ref="H7:H9"/>
    <mergeCell ref="I7:I9"/>
    <mergeCell ref="J7:J9"/>
    <mergeCell ref="K7:K9"/>
    <mergeCell ref="L7:L9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30</v>
      </c>
    </row>
    <row r="3" spans="2:2" x14ac:dyDescent="0.25">
      <c r="B3" t="s">
        <v>31</v>
      </c>
    </row>
    <row r="4" spans="2:2" x14ac:dyDescent="0.25">
      <c r="B4" t="s">
        <v>32</v>
      </c>
    </row>
    <row r="5" spans="2:2" x14ac:dyDescent="0.25">
      <c r="B5" t="s">
        <v>33</v>
      </c>
    </row>
    <row r="6" spans="2:2" x14ac:dyDescent="0.25">
      <c r="B6" t="s">
        <v>34</v>
      </c>
    </row>
    <row r="7" spans="2:2" x14ac:dyDescent="0.25">
      <c r="B7" t="s">
        <v>35</v>
      </c>
    </row>
    <row r="8" spans="2:2" x14ac:dyDescent="0.25">
      <c r="B8" t="s">
        <v>36</v>
      </c>
    </row>
    <row r="9" spans="2:2" x14ac:dyDescent="0.25">
      <c r="B9" t="s">
        <v>37</v>
      </c>
    </row>
    <row r="10" spans="2:2" x14ac:dyDescent="0.25">
      <c r="B10" t="s">
        <v>38</v>
      </c>
    </row>
    <row r="11" spans="2:2" x14ac:dyDescent="0.25">
      <c r="B11" t="s">
        <v>39</v>
      </c>
    </row>
    <row r="12" spans="2:2" x14ac:dyDescent="0.25">
      <c r="B12" t="s">
        <v>40</v>
      </c>
    </row>
    <row r="13" spans="2:2" x14ac:dyDescent="0.25">
      <c r="B1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Отчет</vt:lpstr>
      <vt:lpstr>Лист2</vt:lpstr>
      <vt:lpstr>Отчет!_ftnref1</vt:lpstr>
      <vt:lpstr>Отчет!_Toc472327096</vt:lpstr>
      <vt:lpstr>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User</cp:lastModifiedBy>
  <cp:lastPrinted>2020-07-08T08:34:56Z</cp:lastPrinted>
  <dcterms:created xsi:type="dcterms:W3CDTF">2017-02-13T15:22:59Z</dcterms:created>
  <dcterms:modified xsi:type="dcterms:W3CDTF">2021-03-03T10:45:07Z</dcterms:modified>
</cp:coreProperties>
</file>