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0730" windowHeight="11760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V26" i="1" l="1"/>
  <c r="V25" i="1" l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11" i="1"/>
</calcChain>
</file>

<file path=xl/sharedStrings.xml><?xml version="1.0" encoding="utf-8"?>
<sst xmlns="http://schemas.openxmlformats.org/spreadsheetml/2006/main" count="212" uniqueCount="97">
  <si>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</si>
  <si>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</si>
  <si>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</si>
  <si>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</si>
  <si>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</si>
  <si>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</si>
  <si>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</si>
  <si>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</si>
  <si>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</si>
  <si>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</si>
  <si>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</si>
  <si>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</si>
  <si>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</si>
  <si>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</si>
  <si>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</si>
  <si>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</si>
  <si>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</si>
  <si>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</si>
  <si>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</si>
  <si>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</si>
  <si>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</si>
  <si>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</si>
  <si>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</si>
  <si>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</si>
  <si>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</si>
  <si>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</si>
  <si>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</si>
  <si>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</si>
  <si>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</si>
  <si>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</si>
  <si>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</si>
  <si>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</si>
  <si>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</si>
  <si>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</si>
  <si>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</si>
  <si>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КЛ</t>
  </si>
  <si>
    <t>КЛ-10кВ №14 П-II</t>
  </si>
  <si>
    <t>35</t>
  </si>
  <si>
    <t>00,05 2021.03.10</t>
  </si>
  <si>
    <t>03,15 2021.03.10</t>
  </si>
  <si>
    <t>В</t>
  </si>
  <si>
    <t>Оперативный журнал отключений</t>
  </si>
  <si>
    <t>3.4.14</t>
  </si>
  <si>
    <t>4.12</t>
  </si>
  <si>
    <t>ВЛ</t>
  </si>
  <si>
    <t>ВЛ-10кВ №3 П-I</t>
  </si>
  <si>
    <t>09,34 2021.03.15</t>
  </si>
  <si>
    <t>11,28 2021.03.15</t>
  </si>
  <si>
    <t>ВЛ-10кВ №5 П-II</t>
  </si>
  <si>
    <t>10,31 2021.04.12</t>
  </si>
  <si>
    <t>12,47 2021.04.12</t>
  </si>
  <si>
    <t>КЛ-10кВ №10 П-II</t>
  </si>
  <si>
    <t>15,12 2021.04.29</t>
  </si>
  <si>
    <t>16,05 2021.04.29</t>
  </si>
  <si>
    <t>3.4.8.1</t>
  </si>
  <si>
    <t>4.4</t>
  </si>
  <si>
    <t>КЛ-10кВ №7 П-II</t>
  </si>
  <si>
    <t>16,29 2021.05.04</t>
  </si>
  <si>
    <t>18,44 2021.05.04</t>
  </si>
  <si>
    <t>КЛ-10кВ №13 П-II</t>
  </si>
  <si>
    <t>20,06 2021.05.04</t>
  </si>
  <si>
    <t>КЛ-10кВ №9 П-II</t>
  </si>
  <si>
    <t>13,52 2021.05.17</t>
  </si>
  <si>
    <t>16,07 2021.05.17</t>
  </si>
  <si>
    <t>3.4.9.3</t>
  </si>
  <si>
    <t>4.10</t>
  </si>
  <si>
    <t>09,12 2021.06.03</t>
  </si>
  <si>
    <t>11,13 2021.06.03</t>
  </si>
  <si>
    <t>13,40 2021.06.09</t>
  </si>
  <si>
    <t>16,05 2021.06.09</t>
  </si>
  <si>
    <t>19,10 2021.06.09</t>
  </si>
  <si>
    <t>3.4.12.3</t>
  </si>
  <si>
    <t>ВЛ-10кВ №4 П-I</t>
  </si>
  <si>
    <t>16,15 2021.06.09</t>
  </si>
  <si>
    <t>КЛ-10кВ №11 П-II</t>
  </si>
  <si>
    <t>14,35 2021.06.09</t>
  </si>
  <si>
    <t>17,18 2021.06.09</t>
  </si>
  <si>
    <t>20,59 2021.06.11</t>
  </si>
  <si>
    <t>03,08 2021.06.12</t>
  </si>
  <si>
    <t>ВЛ-10кВ №5 П-I</t>
  </si>
  <si>
    <t>21,10 2021.06.11</t>
  </si>
  <si>
    <t>22,38 2021.06.11</t>
  </si>
  <si>
    <t>14,05 2021.06.14</t>
  </si>
  <si>
    <t>17,45 2021.06.14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</si>
  <si>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</si>
  <si>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</si>
  <si>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</si>
  <si>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</si>
  <si>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</si>
  <si>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</si>
  <si>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</si>
  <si>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</si>
  <si>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</si>
  <si>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</si>
  <si>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</si>
  <si>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</si>
  <si>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п. 19 г. 6 Информация о объеме недопоставленной в результате аварийных отключений электрической энергии за 2 квартал  2021 года Павловский МУПП "Энергетик" согласно журнала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</si>
</sst>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3" fillId="2" borderId="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workbookViewId="0">
      <selection activeCell="Q5" sqref="Q5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</cols>
  <sheetData>
    <row r="1" spans="1:2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Q1" s="31"/>
      <c r="R1" s="31"/>
      <c r="S1" s="31"/>
    </row>
    <row r="2" spans="1:2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31"/>
      <c r="R2" s="32"/>
      <c r="S2" s="31"/>
      <c r="W2" s="9"/>
      <c r="X2" s="9"/>
      <c r="Y2" s="9"/>
      <c r="Z2" s="9"/>
      <c r="AA2" s="9"/>
    </row>
    <row r="3" spans="1:29" ht="15" x14ac:dyDescent="0.25">
      <c r="A3" s="30" t="s">
        <v>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W3" s="9"/>
      <c r="X3" s="9"/>
      <c r="Y3" s="9"/>
      <c r="Z3" s="9"/>
      <c r="AA3" s="9"/>
    </row>
    <row r="4" spans="1:29" ht="15" x14ac:dyDescent="0.2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"/>
      <c r="V4" s="3"/>
      <c r="W4" s="3"/>
      <c r="X4" s="3"/>
      <c r="Y4" s="3"/>
      <c r="Z4" s="3"/>
      <c r="AA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x14ac:dyDescent="0.25">
      <c r="A6" s="18" t="s">
        <v>1</v>
      </c>
      <c r="B6" s="19"/>
      <c r="C6" s="19"/>
      <c r="D6" s="19"/>
      <c r="E6" s="19"/>
      <c r="F6" s="19"/>
      <c r="G6" s="19"/>
      <c r="H6" s="19"/>
      <c r="I6" s="20"/>
      <c r="J6" s="19" t="s">
        <v>2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16" t="s">
        <v>3</v>
      </c>
      <c r="X6" s="22" t="s">
        <v>4</v>
      </c>
      <c r="Y6" s="23"/>
      <c r="Z6" s="24"/>
      <c r="AA6" s="14" t="s">
        <v>5</v>
      </c>
    </row>
    <row r="7" spans="1:29" ht="171.75" customHeight="1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4" t="s">
        <v>15</v>
      </c>
      <c r="K7" s="16" t="s">
        <v>16</v>
      </c>
      <c r="L7" s="16" t="s">
        <v>17</v>
      </c>
      <c r="M7" s="18" t="s">
        <v>18</v>
      </c>
      <c r="N7" s="19"/>
      <c r="O7" s="19"/>
      <c r="P7" s="19"/>
      <c r="Q7" s="19"/>
      <c r="R7" s="19"/>
      <c r="S7" s="19"/>
      <c r="T7" s="19"/>
      <c r="U7" s="20"/>
      <c r="V7" s="16" t="s">
        <v>19</v>
      </c>
      <c r="W7" s="17"/>
      <c r="X7" s="25"/>
      <c r="Y7" s="26"/>
      <c r="Z7" s="27"/>
      <c r="AA7" s="15"/>
    </row>
    <row r="8" spans="1:29" ht="63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5"/>
      <c r="K8" s="17"/>
      <c r="L8" s="17"/>
      <c r="M8" s="16" t="s">
        <v>20</v>
      </c>
      <c r="N8" s="18" t="s">
        <v>21</v>
      </c>
      <c r="O8" s="19"/>
      <c r="P8" s="20"/>
      <c r="Q8" s="18" t="s">
        <v>22</v>
      </c>
      <c r="R8" s="19"/>
      <c r="S8" s="19"/>
      <c r="T8" s="20"/>
      <c r="U8" s="16" t="s">
        <v>23</v>
      </c>
      <c r="V8" s="17"/>
      <c r="W8" s="17"/>
      <c r="X8" s="16" t="s">
        <v>24</v>
      </c>
      <c r="Y8" s="16" t="s">
        <v>25</v>
      </c>
      <c r="Z8" s="16" t="s">
        <v>26</v>
      </c>
      <c r="AA8" s="15"/>
    </row>
    <row r="9" spans="1:29" ht="71.2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5"/>
      <c r="K9" s="17"/>
      <c r="L9" s="17"/>
      <c r="M9" s="17"/>
      <c r="N9" s="2" t="s">
        <v>27</v>
      </c>
      <c r="O9" s="2" t="s">
        <v>28</v>
      </c>
      <c r="P9" s="2" t="s">
        <v>29</v>
      </c>
      <c r="Q9" s="2" t="s">
        <v>30</v>
      </c>
      <c r="R9" s="2" t="s">
        <v>31</v>
      </c>
      <c r="S9" s="2" t="s">
        <v>32</v>
      </c>
      <c r="T9" s="2" t="s">
        <v>33</v>
      </c>
      <c r="U9" s="17"/>
      <c r="V9" s="17"/>
      <c r="W9" s="17"/>
      <c r="X9" s="17"/>
      <c r="Y9" s="17"/>
      <c r="Z9" s="17"/>
      <c r="AA9" s="15"/>
    </row>
    <row r="10" spans="1:29" ht="17.25" customHeight="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12" customFormat="1" ht="16.5" customHeight="1" x14ac:dyDescent="0.25">
      <c r="A11" s="13">
        <v>1</v>
      </c>
      <c r="B11" s="13" t="s">
        <v>34</v>
      </c>
      <c r="C11" s="13" t="s">
        <v>35</v>
      </c>
      <c r="D11" s="13" t="s">
        <v>36</v>
      </c>
      <c r="E11" s="13" t="s">
        <v>37</v>
      </c>
      <c r="F11" s="13" t="s">
        <v>38</v>
      </c>
      <c r="G11" s="13" t="s">
        <v>39</v>
      </c>
      <c r="H11" s="13" t="s">
        <v>40</v>
      </c>
      <c r="I11" s="13">
        <v>3.1666666680830531</v>
      </c>
      <c r="J11" s="13" t="s">
        <v>35</v>
      </c>
      <c r="K11" s="13">
        <v>0</v>
      </c>
      <c r="L11" s="13">
        <v>0</v>
      </c>
      <c r="M11" s="13">
        <v>623</v>
      </c>
      <c r="N11" s="13">
        <v>0</v>
      </c>
      <c r="O11" s="13">
        <v>0</v>
      </c>
      <c r="P11" s="13">
        <v>623</v>
      </c>
      <c r="Q11" s="13">
        <v>0</v>
      </c>
      <c r="R11" s="13">
        <v>0</v>
      </c>
      <c r="S11" s="13">
        <v>0</v>
      </c>
      <c r="T11" s="13">
        <v>623</v>
      </c>
      <c r="U11" s="13">
        <v>0</v>
      </c>
      <c r="V11" s="13">
        <f>M11*0.79</f>
        <v>492.17</v>
      </c>
      <c r="W11" s="13"/>
      <c r="X11" s="13" t="s">
        <v>41</v>
      </c>
      <c r="Y11" s="13" t="s">
        <v>42</v>
      </c>
      <c r="Z11" s="13" t="s">
        <v>43</v>
      </c>
      <c r="AA11" s="13">
        <v>1</v>
      </c>
      <c r="AB11" s="11"/>
      <c r="AC11" s="11"/>
    </row>
    <row r="12" spans="1:29" s="12" customFormat="1" ht="75" x14ac:dyDescent="0.25">
      <c r="A12" s="13">
        <v>2</v>
      </c>
      <c r="B12" s="13" t="s">
        <v>34</v>
      </c>
      <c r="C12" s="13" t="s">
        <v>44</v>
      </c>
      <c r="D12" s="13" t="s">
        <v>45</v>
      </c>
      <c r="E12" s="13" t="s">
        <v>37</v>
      </c>
      <c r="F12" s="13" t="s">
        <v>46</v>
      </c>
      <c r="G12" s="13" t="s">
        <v>47</v>
      </c>
      <c r="H12" s="13" t="s">
        <v>40</v>
      </c>
      <c r="I12" s="13">
        <v>1.9000000007799831</v>
      </c>
      <c r="J12" s="13" t="s">
        <v>44</v>
      </c>
      <c r="K12" s="13">
        <v>0</v>
      </c>
      <c r="L12" s="13">
        <v>0</v>
      </c>
      <c r="M12" s="13">
        <v>1971</v>
      </c>
      <c r="N12" s="13">
        <v>0</v>
      </c>
      <c r="O12" s="13">
        <v>0</v>
      </c>
      <c r="P12" s="13">
        <v>1971</v>
      </c>
      <c r="Q12" s="13">
        <v>0</v>
      </c>
      <c r="R12" s="13">
        <v>0</v>
      </c>
      <c r="S12" s="13">
        <v>0</v>
      </c>
      <c r="T12" s="13">
        <v>1971</v>
      </c>
      <c r="U12" s="13">
        <v>0</v>
      </c>
      <c r="V12" s="13">
        <f t="shared" ref="V12:V24" si="0">M12*0.79</f>
        <v>1557.0900000000001</v>
      </c>
      <c r="W12" s="13"/>
      <c r="X12" s="13" t="s">
        <v>41</v>
      </c>
      <c r="Y12" s="13" t="s">
        <v>42</v>
      </c>
      <c r="Z12" s="13" t="s">
        <v>43</v>
      </c>
      <c r="AA12" s="13">
        <v>1</v>
      </c>
      <c r="AB12" s="11"/>
      <c r="AC12" s="11"/>
    </row>
    <row r="13" spans="1:29" s="12" customFormat="1" ht="75" x14ac:dyDescent="0.25">
      <c r="A13" s="13">
        <v>3</v>
      </c>
      <c r="B13" s="13" t="s">
        <v>34</v>
      </c>
      <c r="C13" s="13" t="s">
        <v>44</v>
      </c>
      <c r="D13" s="13" t="s">
        <v>48</v>
      </c>
      <c r="E13" s="13" t="s">
        <v>37</v>
      </c>
      <c r="F13" s="13" t="s">
        <v>49</v>
      </c>
      <c r="G13" s="13" t="s">
        <v>50</v>
      </c>
      <c r="H13" s="13" t="s">
        <v>40</v>
      </c>
      <c r="I13" s="13">
        <v>2.2666666656732559</v>
      </c>
      <c r="J13" s="13" t="s">
        <v>44</v>
      </c>
      <c r="K13" s="13">
        <v>0</v>
      </c>
      <c r="L13" s="13">
        <v>0</v>
      </c>
      <c r="M13" s="13">
        <v>121</v>
      </c>
      <c r="N13" s="13">
        <v>0</v>
      </c>
      <c r="O13" s="13">
        <v>0</v>
      </c>
      <c r="P13" s="13">
        <v>121</v>
      </c>
      <c r="Q13" s="13">
        <v>0</v>
      </c>
      <c r="R13" s="13">
        <v>0</v>
      </c>
      <c r="S13" s="13">
        <v>0</v>
      </c>
      <c r="T13" s="13">
        <v>121</v>
      </c>
      <c r="U13" s="13">
        <v>0</v>
      </c>
      <c r="V13" s="13">
        <f t="shared" si="0"/>
        <v>95.59</v>
      </c>
      <c r="W13" s="13"/>
      <c r="X13" s="13" t="s">
        <v>41</v>
      </c>
      <c r="Y13" s="13" t="s">
        <v>42</v>
      </c>
      <c r="Z13" s="13" t="s">
        <v>43</v>
      </c>
      <c r="AA13" s="13">
        <v>1</v>
      </c>
      <c r="AB13" s="11"/>
      <c r="AC13" s="11"/>
    </row>
    <row r="14" spans="1:29" s="12" customFormat="1" ht="75" x14ac:dyDescent="0.25">
      <c r="A14" s="13">
        <v>4</v>
      </c>
      <c r="B14" s="13" t="s">
        <v>34</v>
      </c>
      <c r="C14" s="13" t="s">
        <v>35</v>
      </c>
      <c r="D14" s="13" t="s">
        <v>51</v>
      </c>
      <c r="E14" s="13" t="s">
        <v>37</v>
      </c>
      <c r="F14" s="13" t="s">
        <v>52</v>
      </c>
      <c r="G14" s="13" t="s">
        <v>53</v>
      </c>
      <c r="H14" s="13" t="s">
        <v>40</v>
      </c>
      <c r="I14" s="13">
        <v>0.88333333429181948</v>
      </c>
      <c r="J14" s="13" t="s">
        <v>35</v>
      </c>
      <c r="K14" s="13">
        <v>0</v>
      </c>
      <c r="L14" s="13">
        <v>0</v>
      </c>
      <c r="M14" s="13">
        <v>117</v>
      </c>
      <c r="N14" s="13">
        <v>0</v>
      </c>
      <c r="O14" s="13">
        <v>0</v>
      </c>
      <c r="P14" s="13">
        <v>117</v>
      </c>
      <c r="Q14" s="13">
        <v>0</v>
      </c>
      <c r="R14" s="13">
        <v>0</v>
      </c>
      <c r="S14" s="13">
        <v>0</v>
      </c>
      <c r="T14" s="13">
        <v>117</v>
      </c>
      <c r="U14" s="13">
        <v>0</v>
      </c>
      <c r="V14" s="13">
        <f t="shared" si="0"/>
        <v>92.43</v>
      </c>
      <c r="W14" s="13"/>
      <c r="X14" s="13" t="s">
        <v>41</v>
      </c>
      <c r="Y14" s="13" t="s">
        <v>54</v>
      </c>
      <c r="Z14" s="13" t="s">
        <v>55</v>
      </c>
      <c r="AA14" s="13">
        <v>1</v>
      </c>
      <c r="AB14" s="11"/>
      <c r="AC14" s="11"/>
    </row>
    <row r="15" spans="1:29" s="12" customFormat="1" ht="75" x14ac:dyDescent="0.25">
      <c r="A15" s="13">
        <v>5</v>
      </c>
      <c r="B15" s="13" t="s">
        <v>34</v>
      </c>
      <c r="C15" s="13" t="s">
        <v>35</v>
      </c>
      <c r="D15" s="13" t="s">
        <v>56</v>
      </c>
      <c r="E15" s="13" t="s">
        <v>37</v>
      </c>
      <c r="F15" s="13" t="s">
        <v>57</v>
      </c>
      <c r="G15" s="13" t="s">
        <v>58</v>
      </c>
      <c r="H15" s="13" t="s">
        <v>40</v>
      </c>
      <c r="I15" s="13">
        <v>2.25</v>
      </c>
      <c r="J15" s="13" t="s">
        <v>35</v>
      </c>
      <c r="K15" s="13">
        <v>0</v>
      </c>
      <c r="L15" s="13">
        <v>0</v>
      </c>
      <c r="M15" s="13">
        <v>1820</v>
      </c>
      <c r="N15" s="13">
        <v>0</v>
      </c>
      <c r="O15" s="13">
        <v>0</v>
      </c>
      <c r="P15" s="13">
        <v>1820</v>
      </c>
      <c r="Q15" s="13">
        <v>0</v>
      </c>
      <c r="R15" s="13">
        <v>0</v>
      </c>
      <c r="S15" s="13">
        <v>0</v>
      </c>
      <c r="T15" s="13">
        <v>1820</v>
      </c>
      <c r="U15" s="13">
        <v>0</v>
      </c>
      <c r="V15" s="13">
        <f t="shared" si="0"/>
        <v>1437.8</v>
      </c>
      <c r="W15" s="13"/>
      <c r="X15" s="13" t="s">
        <v>41</v>
      </c>
      <c r="Y15" s="13" t="s">
        <v>42</v>
      </c>
      <c r="Z15" s="13" t="s">
        <v>43</v>
      </c>
      <c r="AA15" s="13">
        <v>1</v>
      </c>
      <c r="AB15" s="11"/>
      <c r="AC15" s="11"/>
    </row>
    <row r="16" spans="1:29" s="12" customFormat="1" ht="75" x14ac:dyDescent="0.25">
      <c r="A16" s="13">
        <v>6</v>
      </c>
      <c r="B16" s="13" t="s">
        <v>34</v>
      </c>
      <c r="C16" s="13" t="s">
        <v>35</v>
      </c>
      <c r="D16" s="13" t="s">
        <v>59</v>
      </c>
      <c r="E16" s="13" t="s">
        <v>37</v>
      </c>
      <c r="F16" s="13" t="s">
        <v>57</v>
      </c>
      <c r="G16" s="13" t="s">
        <v>60</v>
      </c>
      <c r="H16" s="13" t="s">
        <v>40</v>
      </c>
      <c r="I16" s="13">
        <v>3.616666665708181</v>
      </c>
      <c r="J16" s="13" t="s">
        <v>35</v>
      </c>
      <c r="K16" s="13">
        <v>0</v>
      </c>
      <c r="L16" s="13">
        <v>0</v>
      </c>
      <c r="M16" s="13">
        <v>90</v>
      </c>
      <c r="N16" s="13">
        <v>0</v>
      </c>
      <c r="O16" s="13">
        <v>0</v>
      </c>
      <c r="P16" s="13">
        <v>90</v>
      </c>
      <c r="Q16" s="13">
        <v>0</v>
      </c>
      <c r="R16" s="13">
        <v>0</v>
      </c>
      <c r="S16" s="13">
        <v>0</v>
      </c>
      <c r="T16" s="13">
        <v>90</v>
      </c>
      <c r="U16" s="13">
        <v>0</v>
      </c>
      <c r="V16" s="13">
        <f t="shared" si="0"/>
        <v>71.100000000000009</v>
      </c>
      <c r="W16" s="13"/>
      <c r="X16" s="13" t="s">
        <v>41</v>
      </c>
      <c r="Y16" s="13" t="s">
        <v>42</v>
      </c>
      <c r="Z16" s="13" t="s">
        <v>43</v>
      </c>
      <c r="AA16" s="13">
        <v>1</v>
      </c>
      <c r="AB16" s="11"/>
      <c r="AC16" s="11"/>
    </row>
    <row r="17" spans="1:29" s="12" customFormat="1" ht="75" x14ac:dyDescent="0.25">
      <c r="A17" s="13">
        <v>7</v>
      </c>
      <c r="B17" s="13" t="s">
        <v>34</v>
      </c>
      <c r="C17" s="13" t="s">
        <v>35</v>
      </c>
      <c r="D17" s="13" t="s">
        <v>61</v>
      </c>
      <c r="E17" s="13" t="s">
        <v>37</v>
      </c>
      <c r="F17" s="13" t="s">
        <v>62</v>
      </c>
      <c r="G17" s="13" t="s">
        <v>63</v>
      </c>
      <c r="H17" s="13" t="s">
        <v>40</v>
      </c>
      <c r="I17" s="13">
        <v>2.25</v>
      </c>
      <c r="J17" s="13" t="s">
        <v>35</v>
      </c>
      <c r="K17" s="13">
        <v>0</v>
      </c>
      <c r="L17" s="13">
        <v>0</v>
      </c>
      <c r="M17" s="13">
        <v>82</v>
      </c>
      <c r="N17" s="13">
        <v>0</v>
      </c>
      <c r="O17" s="13">
        <v>0</v>
      </c>
      <c r="P17" s="13">
        <v>82</v>
      </c>
      <c r="Q17" s="13">
        <v>0</v>
      </c>
      <c r="R17" s="13">
        <v>0</v>
      </c>
      <c r="S17" s="13">
        <v>0</v>
      </c>
      <c r="T17" s="13">
        <v>82</v>
      </c>
      <c r="U17" s="13">
        <v>0</v>
      </c>
      <c r="V17" s="13">
        <f t="shared" si="0"/>
        <v>64.78</v>
      </c>
      <c r="W17" s="13"/>
      <c r="X17" s="13" t="s">
        <v>41</v>
      </c>
      <c r="Y17" s="13" t="s">
        <v>64</v>
      </c>
      <c r="Z17" s="13" t="s">
        <v>65</v>
      </c>
      <c r="AA17" s="13">
        <v>1</v>
      </c>
      <c r="AB17" s="11"/>
      <c r="AC17" s="11"/>
    </row>
    <row r="18" spans="1:29" s="12" customFormat="1" ht="75" x14ac:dyDescent="0.25">
      <c r="A18" s="13">
        <v>8</v>
      </c>
      <c r="B18" s="13" t="s">
        <v>34</v>
      </c>
      <c r="C18" s="13" t="s">
        <v>35</v>
      </c>
      <c r="D18" s="13" t="s">
        <v>59</v>
      </c>
      <c r="E18" s="13" t="s">
        <v>37</v>
      </c>
      <c r="F18" s="13" t="s">
        <v>66</v>
      </c>
      <c r="G18" s="13" t="s">
        <v>67</v>
      </c>
      <c r="H18" s="13" t="s">
        <v>40</v>
      </c>
      <c r="I18" s="13">
        <v>2.016666667128447</v>
      </c>
      <c r="J18" s="13" t="s">
        <v>35</v>
      </c>
      <c r="K18" s="13">
        <v>0</v>
      </c>
      <c r="L18" s="13">
        <v>0</v>
      </c>
      <c r="M18" s="13">
        <v>642</v>
      </c>
      <c r="N18" s="13">
        <v>0</v>
      </c>
      <c r="O18" s="13">
        <v>0</v>
      </c>
      <c r="P18" s="13">
        <v>642</v>
      </c>
      <c r="Q18" s="13">
        <v>0</v>
      </c>
      <c r="R18" s="13">
        <v>0</v>
      </c>
      <c r="S18" s="13">
        <v>0</v>
      </c>
      <c r="T18" s="13">
        <v>642</v>
      </c>
      <c r="U18" s="13">
        <v>0</v>
      </c>
      <c r="V18" s="13">
        <f t="shared" si="0"/>
        <v>507.18</v>
      </c>
      <c r="W18" s="13"/>
      <c r="X18" s="13" t="s">
        <v>41</v>
      </c>
      <c r="Y18" s="13" t="s">
        <v>42</v>
      </c>
      <c r="Z18" s="13" t="s">
        <v>43</v>
      </c>
      <c r="AA18" s="13">
        <v>1</v>
      </c>
      <c r="AB18" s="11"/>
      <c r="AC18" s="11"/>
    </row>
    <row r="19" spans="1:29" s="12" customFormat="1" ht="75" x14ac:dyDescent="0.25">
      <c r="A19" s="13">
        <v>9</v>
      </c>
      <c r="B19" s="13" t="s">
        <v>34</v>
      </c>
      <c r="C19" s="13" t="s">
        <v>35</v>
      </c>
      <c r="D19" s="13" t="s">
        <v>59</v>
      </c>
      <c r="E19" s="13" t="s">
        <v>37</v>
      </c>
      <c r="F19" s="13" t="s">
        <v>68</v>
      </c>
      <c r="G19" s="13" t="s">
        <v>69</v>
      </c>
      <c r="H19" s="13" t="s">
        <v>40</v>
      </c>
      <c r="I19" s="13">
        <v>2.4166666679084301</v>
      </c>
      <c r="J19" s="13" t="s">
        <v>35</v>
      </c>
      <c r="K19" s="13">
        <v>0</v>
      </c>
      <c r="L19" s="13">
        <v>0</v>
      </c>
      <c r="M19" s="13">
        <v>1</v>
      </c>
      <c r="N19" s="13">
        <v>0</v>
      </c>
      <c r="O19" s="13">
        <v>0</v>
      </c>
      <c r="P19" s="13">
        <v>1</v>
      </c>
      <c r="Q19" s="13">
        <v>0</v>
      </c>
      <c r="R19" s="13">
        <v>0</v>
      </c>
      <c r="S19" s="13">
        <v>0</v>
      </c>
      <c r="T19" s="13">
        <v>1</v>
      </c>
      <c r="U19" s="13">
        <v>0</v>
      </c>
      <c r="V19" s="13">
        <f t="shared" si="0"/>
        <v>0.79</v>
      </c>
      <c r="W19" s="13"/>
      <c r="X19" s="13" t="s">
        <v>41</v>
      </c>
      <c r="Y19" s="13" t="s">
        <v>42</v>
      </c>
      <c r="Z19" s="13" t="s">
        <v>43</v>
      </c>
      <c r="AA19" s="13">
        <v>1</v>
      </c>
      <c r="AB19" s="11"/>
      <c r="AC19" s="11"/>
    </row>
    <row r="20" spans="1:29" s="12" customFormat="1" ht="75" x14ac:dyDescent="0.25">
      <c r="A20" s="13">
        <v>10</v>
      </c>
      <c r="B20" s="13" t="s">
        <v>34</v>
      </c>
      <c r="C20" s="13" t="s">
        <v>44</v>
      </c>
      <c r="D20" s="13" t="s">
        <v>48</v>
      </c>
      <c r="E20" s="13" t="s">
        <v>37</v>
      </c>
      <c r="F20" s="13" t="s">
        <v>68</v>
      </c>
      <c r="G20" s="13" t="s">
        <v>70</v>
      </c>
      <c r="H20" s="13" t="s">
        <v>40</v>
      </c>
      <c r="I20" s="13">
        <v>5.5000000008149073</v>
      </c>
      <c r="J20" s="13" t="s">
        <v>44</v>
      </c>
      <c r="K20" s="13">
        <v>0</v>
      </c>
      <c r="L20" s="13">
        <v>0</v>
      </c>
      <c r="M20" s="13">
        <v>122</v>
      </c>
      <c r="N20" s="13">
        <v>0</v>
      </c>
      <c r="O20" s="13">
        <v>0</v>
      </c>
      <c r="P20" s="13">
        <v>122</v>
      </c>
      <c r="Q20" s="13">
        <v>0</v>
      </c>
      <c r="R20" s="13">
        <v>0</v>
      </c>
      <c r="S20" s="13">
        <v>0</v>
      </c>
      <c r="T20" s="13">
        <v>122</v>
      </c>
      <c r="U20" s="13">
        <v>0</v>
      </c>
      <c r="V20" s="13">
        <f t="shared" si="0"/>
        <v>96.38000000000001</v>
      </c>
      <c r="W20" s="13"/>
      <c r="X20" s="13" t="s">
        <v>41</v>
      </c>
      <c r="Y20" s="13" t="s">
        <v>71</v>
      </c>
      <c r="Z20" s="13" t="s">
        <v>43</v>
      </c>
      <c r="AA20" s="13">
        <v>1</v>
      </c>
      <c r="AB20" s="11"/>
      <c r="AC20" s="11"/>
    </row>
    <row r="21" spans="1:29" s="12" customFormat="1" ht="75" x14ac:dyDescent="0.25">
      <c r="A21" s="13">
        <v>11</v>
      </c>
      <c r="B21" s="13" t="s">
        <v>34</v>
      </c>
      <c r="C21" s="13" t="s">
        <v>44</v>
      </c>
      <c r="D21" s="13" t="s">
        <v>72</v>
      </c>
      <c r="E21" s="13" t="s">
        <v>37</v>
      </c>
      <c r="F21" s="13" t="s">
        <v>68</v>
      </c>
      <c r="G21" s="13" t="s">
        <v>73</v>
      </c>
      <c r="H21" s="13" t="s">
        <v>40</v>
      </c>
      <c r="I21" s="13">
        <v>2.583333333546761</v>
      </c>
      <c r="J21" s="13" t="s">
        <v>44</v>
      </c>
      <c r="K21" s="13">
        <v>0</v>
      </c>
      <c r="L21" s="13">
        <v>0</v>
      </c>
      <c r="M21" s="13">
        <v>323</v>
      </c>
      <c r="N21" s="13">
        <v>0</v>
      </c>
      <c r="O21" s="13">
        <v>0</v>
      </c>
      <c r="P21" s="13">
        <v>323</v>
      </c>
      <c r="Q21" s="13">
        <v>0</v>
      </c>
      <c r="R21" s="13">
        <v>0</v>
      </c>
      <c r="S21" s="13">
        <v>0</v>
      </c>
      <c r="T21" s="13">
        <v>323</v>
      </c>
      <c r="U21" s="13">
        <v>0</v>
      </c>
      <c r="V21" s="13">
        <f t="shared" si="0"/>
        <v>255.17000000000002</v>
      </c>
      <c r="W21" s="13"/>
      <c r="X21" s="13" t="s">
        <v>41</v>
      </c>
      <c r="Y21" s="13" t="s">
        <v>71</v>
      </c>
      <c r="Z21" s="13" t="s">
        <v>43</v>
      </c>
      <c r="AA21" s="13">
        <v>1</v>
      </c>
      <c r="AB21" s="11"/>
      <c r="AC21" s="11"/>
    </row>
    <row r="22" spans="1:29" s="12" customFormat="1" ht="75" x14ac:dyDescent="0.25">
      <c r="A22" s="13">
        <v>12</v>
      </c>
      <c r="B22" s="13" t="s">
        <v>34</v>
      </c>
      <c r="C22" s="13" t="s">
        <v>35</v>
      </c>
      <c r="D22" s="13" t="s">
        <v>74</v>
      </c>
      <c r="E22" s="13" t="s">
        <v>37</v>
      </c>
      <c r="F22" s="13" t="s">
        <v>75</v>
      </c>
      <c r="G22" s="13" t="s">
        <v>76</v>
      </c>
      <c r="H22" s="13" t="s">
        <v>40</v>
      </c>
      <c r="I22" s="13">
        <v>2.7166666655684821</v>
      </c>
      <c r="J22" s="13" t="s">
        <v>35</v>
      </c>
      <c r="K22" s="13">
        <v>0</v>
      </c>
      <c r="L22" s="13">
        <v>0</v>
      </c>
      <c r="M22" s="13">
        <v>852</v>
      </c>
      <c r="N22" s="13">
        <v>0</v>
      </c>
      <c r="O22" s="13">
        <v>0</v>
      </c>
      <c r="P22" s="13">
        <v>852</v>
      </c>
      <c r="Q22" s="13">
        <v>0</v>
      </c>
      <c r="R22" s="13">
        <v>0</v>
      </c>
      <c r="S22" s="13">
        <v>0</v>
      </c>
      <c r="T22" s="13">
        <v>852</v>
      </c>
      <c r="U22" s="13">
        <v>0</v>
      </c>
      <c r="V22" s="13">
        <f t="shared" si="0"/>
        <v>673.08</v>
      </c>
      <c r="W22" s="13"/>
      <c r="X22" s="13" t="s">
        <v>41</v>
      </c>
      <c r="Y22" s="13" t="s">
        <v>42</v>
      </c>
      <c r="Z22" s="13" t="s">
        <v>43</v>
      </c>
      <c r="AA22" s="13">
        <v>1</v>
      </c>
      <c r="AB22" s="11"/>
      <c r="AC22" s="11"/>
    </row>
    <row r="23" spans="1:29" s="12" customFormat="1" ht="75" x14ac:dyDescent="0.25">
      <c r="A23" s="13">
        <v>13</v>
      </c>
      <c r="B23" s="13" t="s">
        <v>34</v>
      </c>
      <c r="C23" s="13" t="s">
        <v>35</v>
      </c>
      <c r="D23" s="13" t="s">
        <v>36</v>
      </c>
      <c r="E23" s="13" t="s">
        <v>37</v>
      </c>
      <c r="F23" s="13" t="s">
        <v>77</v>
      </c>
      <c r="G23" s="13" t="s">
        <v>78</v>
      </c>
      <c r="H23" s="13" t="s">
        <v>40</v>
      </c>
      <c r="I23" s="13">
        <v>6.1500000001396984</v>
      </c>
      <c r="J23" s="13" t="s">
        <v>35</v>
      </c>
      <c r="K23" s="13">
        <v>0</v>
      </c>
      <c r="L23" s="13">
        <v>0</v>
      </c>
      <c r="M23" s="13">
        <v>642</v>
      </c>
      <c r="N23" s="13">
        <v>0</v>
      </c>
      <c r="O23" s="13">
        <v>0</v>
      </c>
      <c r="P23" s="13">
        <v>642</v>
      </c>
      <c r="Q23" s="13">
        <v>0</v>
      </c>
      <c r="R23" s="13">
        <v>0</v>
      </c>
      <c r="S23" s="13">
        <v>0</v>
      </c>
      <c r="T23" s="13">
        <v>642</v>
      </c>
      <c r="U23" s="13">
        <v>0</v>
      </c>
      <c r="V23" s="13">
        <f t="shared" si="0"/>
        <v>507.18</v>
      </c>
      <c r="W23" s="13"/>
      <c r="X23" s="13" t="s">
        <v>41</v>
      </c>
      <c r="Y23" s="13" t="s">
        <v>42</v>
      </c>
      <c r="Z23" s="13" t="s">
        <v>43</v>
      </c>
      <c r="AA23" s="13">
        <v>1</v>
      </c>
      <c r="AB23" s="11"/>
      <c r="AC23" s="11"/>
    </row>
    <row r="24" spans="1:29" s="12" customFormat="1" ht="75" x14ac:dyDescent="0.25">
      <c r="A24" s="13">
        <v>14</v>
      </c>
      <c r="B24" s="13" t="s">
        <v>34</v>
      </c>
      <c r="C24" s="13" t="s">
        <v>44</v>
      </c>
      <c r="D24" s="13" t="s">
        <v>79</v>
      </c>
      <c r="E24" s="13" t="s">
        <v>37</v>
      </c>
      <c r="F24" s="13" t="s">
        <v>80</v>
      </c>
      <c r="G24" s="13" t="s">
        <v>81</v>
      </c>
      <c r="H24" s="13" t="s">
        <v>40</v>
      </c>
      <c r="I24" s="13">
        <v>1.4666666663833889</v>
      </c>
      <c r="J24" s="13" t="s">
        <v>44</v>
      </c>
      <c r="K24" s="13">
        <v>0</v>
      </c>
      <c r="L24" s="13">
        <v>0</v>
      </c>
      <c r="M24" s="13">
        <v>57</v>
      </c>
      <c r="N24" s="13">
        <v>0</v>
      </c>
      <c r="O24" s="13">
        <v>0</v>
      </c>
      <c r="P24" s="13">
        <v>57</v>
      </c>
      <c r="Q24" s="13">
        <v>0</v>
      </c>
      <c r="R24" s="13">
        <v>0</v>
      </c>
      <c r="S24" s="13">
        <v>0</v>
      </c>
      <c r="T24" s="13">
        <v>57</v>
      </c>
      <c r="U24" s="13">
        <v>0</v>
      </c>
      <c r="V24" s="13">
        <f t="shared" si="0"/>
        <v>45.03</v>
      </c>
      <c r="W24" s="13"/>
      <c r="X24" s="13" t="s">
        <v>41</v>
      </c>
      <c r="Y24" s="13" t="s">
        <v>42</v>
      </c>
      <c r="Z24" s="13" t="s">
        <v>43</v>
      </c>
      <c r="AA24" s="13">
        <v>1</v>
      </c>
      <c r="AB24" s="11"/>
      <c r="AC24" s="11"/>
    </row>
    <row r="25" spans="1:29" s="12" customFormat="1" ht="75" x14ac:dyDescent="0.25">
      <c r="A25" s="13">
        <v>15</v>
      </c>
      <c r="B25" s="13" t="s">
        <v>34</v>
      </c>
      <c r="C25" s="13" t="s">
        <v>44</v>
      </c>
      <c r="D25" s="13" t="s">
        <v>48</v>
      </c>
      <c r="E25" s="13" t="s">
        <v>37</v>
      </c>
      <c r="F25" s="13" t="s">
        <v>82</v>
      </c>
      <c r="G25" s="13" t="s">
        <v>83</v>
      </c>
      <c r="H25" s="13" t="s">
        <v>40</v>
      </c>
      <c r="I25" s="13">
        <v>3.6666666648234241</v>
      </c>
      <c r="J25" s="13" t="s">
        <v>44</v>
      </c>
      <c r="K25" s="13">
        <v>0</v>
      </c>
      <c r="L25" s="13">
        <v>0</v>
      </c>
      <c r="M25" s="13">
        <v>122</v>
      </c>
      <c r="N25" s="13">
        <v>0</v>
      </c>
      <c r="O25" s="13">
        <v>0</v>
      </c>
      <c r="P25" s="13">
        <v>122</v>
      </c>
      <c r="Q25" s="13">
        <v>0</v>
      </c>
      <c r="R25" s="13">
        <v>0</v>
      </c>
      <c r="S25" s="13">
        <v>0</v>
      </c>
      <c r="T25" s="13">
        <v>122</v>
      </c>
      <c r="U25" s="13">
        <v>0</v>
      </c>
      <c r="V25" s="13">
        <f>M25*0.79</f>
        <v>96.38000000000001</v>
      </c>
      <c r="W25" s="13"/>
      <c r="X25" s="13" t="s">
        <v>41</v>
      </c>
      <c r="Y25" s="13" t="s">
        <v>42</v>
      </c>
      <c r="Z25" s="13" t="s">
        <v>43</v>
      </c>
      <c r="AA25" s="13">
        <v>1</v>
      </c>
      <c r="AB25" s="11"/>
      <c r="AC25" s="11"/>
    </row>
    <row r="26" spans="1:29" s="12" customFormat="1" x14ac:dyDescent="0.25">
      <c r="V26" s="12">
        <f>SUM(V11:V25)</f>
        <v>5992.1500000000005</v>
      </c>
    </row>
    <row r="27" spans="1:29" s="12" customFormat="1" x14ac:dyDescent="0.25"/>
    <row r="28" spans="1:29" s="12" customFormat="1" x14ac:dyDescent="0.25"/>
    <row r="29" spans="1:29" s="12" customFormat="1" x14ac:dyDescent="0.25"/>
    <row r="30" spans="1:29" s="12" customFormat="1" x14ac:dyDescent="0.25"/>
    <row r="31" spans="1:29" s="12" customFormat="1" x14ac:dyDescent="0.25"/>
    <row r="32" spans="1:29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84</v>
      </c>
    </row>
    <row r="3" spans="2:2" x14ac:dyDescent="0.25">
      <c r="B3" t="s">
        <v>85</v>
      </c>
    </row>
    <row r="4" spans="2:2" x14ac:dyDescent="0.25">
      <c r="B4" t="s">
        <v>86</v>
      </c>
    </row>
    <row r="5" spans="2:2" x14ac:dyDescent="0.25">
      <c r="B5" t="s">
        <v>87</v>
      </c>
    </row>
    <row r="6" spans="2:2" x14ac:dyDescent="0.25">
      <c r="B6" t="s">
        <v>88</v>
      </c>
    </row>
    <row r="7" spans="2:2" x14ac:dyDescent="0.25">
      <c r="B7" t="s">
        <v>89</v>
      </c>
    </row>
    <row r="8" spans="2:2" x14ac:dyDescent="0.25">
      <c r="B8" t="s">
        <v>90</v>
      </c>
    </row>
    <row r="9" spans="2:2" x14ac:dyDescent="0.25">
      <c r="B9" t="s">
        <v>91</v>
      </c>
    </row>
    <row r="10" spans="2:2" x14ac:dyDescent="0.25">
      <c r="B10" t="s">
        <v>92</v>
      </c>
    </row>
    <row r="11" spans="2:2" x14ac:dyDescent="0.25">
      <c r="B11" t="s">
        <v>93</v>
      </c>
    </row>
    <row r="12" spans="2:2" x14ac:dyDescent="0.25">
      <c r="B12" t="s">
        <v>94</v>
      </c>
    </row>
    <row r="13" spans="2:2" x14ac:dyDescent="0.25">
      <c r="B13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2021-07-27T08:07:04Z</dcterms:modified>
</cp:coreProperties>
</file>