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00" windowWidth="20730" windowHeight="11760"/>
  </bookViews>
  <sheets>
    <sheet name="Отчет" sheetId="1" r:id="rId1"/>
    <sheet name="Лист2" sheetId="2" state="hidden" r:id="rId2"/>
  </sheets>
  <definedNames>
    <definedName name="_ftn1" localSheetId="0">Отчет!$A$18</definedName>
    <definedName name="_ftnref1" localSheetId="0">Отчет!$A$2</definedName>
    <definedName name="_Toc472327096" localSheetId="0">Отчет!$A$2</definedName>
    <definedName name="M">Лист2!$B$2:$B$13</definedName>
  </definedNames>
  <calcPr calcId="145621"/>
</workbook>
</file>

<file path=xl/calcChain.xml><?xml version="1.0" encoding="utf-8"?>
<calcChain xmlns="http://schemas.openxmlformats.org/spreadsheetml/2006/main">
  <c r="V26" i="1" l="1"/>
  <c r="V25" i="1" l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11" i="1"/>
</calcChain>
</file>

<file path=xl/sharedStrings.xml><?xml version="1.0" encoding="utf-8"?>
<sst xmlns="http://schemas.openxmlformats.org/spreadsheetml/2006/main" count="212" uniqueCount="97">
  <si>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</si>
  <si>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</si>
  <si>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</si>
  <si>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</si>
  <si>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</si>
  <si>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</si>
  <si>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</si>
  <si>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</si>
  <si>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</si>
  <si>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</si>
  <si>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</si>
  <si>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</si>
  <si>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</si>
  <si>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</si>
  <si>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</si>
  <si>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</si>
  <si>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</si>
  <si>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</si>
  <si>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</si>
  <si>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</si>
  <si>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</si>
  <si>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</si>
  <si>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</si>
  <si>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</si>
  <si>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</si>
  <si>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</si>
  <si>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</si>
  <si>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</si>
  <si>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</si>
  <si>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</si>
  <si>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</si>
  <si>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</si>
  <si>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</si>
  <si>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</si>
  <si>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МУПП "Энергетик"</t>
  </si>
  <si>
    <t>КЛ</t>
  </si>
  <si>
    <t>КЛ-10кВ №14 П-II</t>
  </si>
  <si>
    <t>35</t>
  </si>
  <si>
    <t>00,05 2021.03.10</t>
  </si>
  <si>
    <t>03,15 2021.03.10</t>
  </si>
  <si>
    <t>В</t>
  </si>
  <si>
    <t>Оперативный журнал отключений</t>
  </si>
  <si>
    <t>3.4.14</t>
  </si>
  <si>
    <t>4.12</t>
  </si>
  <si>
    <t>ВЛ</t>
  </si>
  <si>
    <t>ВЛ-10кВ №3 П-I</t>
  </si>
  <si>
    <t>09,34 2021.03.15</t>
  </si>
  <si>
    <t>11,28 2021.03.15</t>
  </si>
  <si>
    <t>ВЛ-10кВ №5 П-II</t>
  </si>
  <si>
    <t>10,31 2021.04.12</t>
  </si>
  <si>
    <t>12,47 2021.04.12</t>
  </si>
  <si>
    <t>КЛ-10кВ №10 П-II</t>
  </si>
  <si>
    <t>15,12 2021.04.29</t>
  </si>
  <si>
    <t>16,05 2021.04.29</t>
  </si>
  <si>
    <t>3.4.8.1</t>
  </si>
  <si>
    <t>4.4</t>
  </si>
  <si>
    <t>КЛ-10кВ №7 П-II</t>
  </si>
  <si>
    <t>16,29 2021.05.04</t>
  </si>
  <si>
    <t>18,44 2021.05.04</t>
  </si>
  <si>
    <t>КЛ-10кВ №13 П-II</t>
  </si>
  <si>
    <t>20,06 2021.05.04</t>
  </si>
  <si>
    <t>КЛ-10кВ №9 П-II</t>
  </si>
  <si>
    <t>13,52 2021.05.17</t>
  </si>
  <si>
    <t>16,07 2021.05.17</t>
  </si>
  <si>
    <t>3.4.9.3</t>
  </si>
  <si>
    <t>4.10</t>
  </si>
  <si>
    <t>09,12 2021.06.03</t>
  </si>
  <si>
    <t>11,13 2021.06.03</t>
  </si>
  <si>
    <t>13,40 2021.06.09</t>
  </si>
  <si>
    <t>16,05 2021.06.09</t>
  </si>
  <si>
    <t>19,10 2021.06.09</t>
  </si>
  <si>
    <t>3.4.12.3</t>
  </si>
  <si>
    <t>ВЛ-10кВ №4 П-I</t>
  </si>
  <si>
    <t>16,15 2021.06.09</t>
  </si>
  <si>
    <t>КЛ-10кВ №11 П-II</t>
  </si>
  <si>
    <t>14,35 2021.06.09</t>
  </si>
  <si>
    <t>17,18 2021.06.09</t>
  </si>
  <si>
    <t>20,59 2021.06.11</t>
  </si>
  <si>
    <t>03,08 2021.06.12</t>
  </si>
  <si>
    <t>ВЛ-10кВ №5 П-I</t>
  </si>
  <si>
    <t>21,10 2021.06.11</t>
  </si>
  <si>
    <t>22,38 2021.06.11</t>
  </si>
  <si>
    <t>14,05 2021.06.14</t>
  </si>
  <si>
    <t>17,45 2021.06.14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</si>
  <si>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</si>
  <si>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</si>
  <si>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</si>
  <si>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</si>
  <si>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</si>
  <si>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</si>
  <si>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</si>
  <si>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</si>
  <si>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</si>
  <si>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</si>
  <si>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</si>
  <si>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</si>
  <si>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п. 19 г. 6 Информация о объеме недопоставленной в результате аварийных отключений электрической энергии за 2 квартал  2021 года Павловский МУПП "Энергетик" согласно журнала 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</si>
</sst>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Arial Narrow"/>
    </font>
    <font>
      <sz val="14"/>
      <color rgb="FF000000"/>
      <name val="Calibri"/>
    </font>
    <font>
      <b/>
      <sz val="8"/>
      <color rgb="FF000000"/>
      <name val="Arial Narrow"/>
    </font>
    <font>
      <sz val="11"/>
      <color rgb="FFFF0000"/>
      <name val="Arial Narrow"/>
    </font>
    <font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/>
    </fill>
  </fills>
  <borders count="1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2" borderId="0" xfId="0" applyFill="1"/>
    <xf numFmtId="0" fontId="1" fillId="2" borderId="0" xfId="0" applyFont="1" applyFill="1"/>
    <xf numFmtId="0" fontId="0" fillId="2" borderId="1" xfId="0" applyFill="1" applyBorder="1" applyAlignment="1">
      <alignment horizontal="center" vertical="center" textRotation="90" wrapText="1"/>
    </xf>
    <xf numFmtId="0" fontId="0" fillId="2" borderId="0" xfId="0" applyFill="1" applyAlignment="1" applyProtection="1">
      <alignment vertical="top"/>
      <protection locked="0"/>
    </xf>
    <xf numFmtId="0" fontId="1" fillId="2" borderId="0" xfId="0" applyFont="1" applyFill="1"/>
    <xf numFmtId="0" fontId="2" fillId="2" borderId="0" xfId="0" applyFont="1" applyFill="1" applyAlignment="1">
      <alignment horizontal="center" vertical="top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0" xfId="0" applyFill="1"/>
    <xf numFmtId="0" fontId="0" fillId="2" borderId="0" xfId="0" applyFill="1"/>
    <xf numFmtId="0" fontId="0" fillId="2" borderId="0" xfId="0" applyFill="1" applyAlignment="1">
      <alignment horizontal="left" vertical="top"/>
    </xf>
    <xf numFmtId="0" fontId="3" fillId="2" borderId="2" xfId="0" applyFont="1" applyFill="1" applyBorder="1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6" xfId="0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vertical="center" textRotation="90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" fillId="2" borderId="0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abSelected="1" workbookViewId="0">
      <selection activeCell="Q5" sqref="Q5"/>
    </sheetView>
  </sheetViews>
  <sheetFormatPr defaultRowHeight="16.5" x14ac:dyDescent="0.3"/>
  <cols>
    <col min="1" max="1" width="9.140625" style="1" customWidth="1"/>
    <col min="2" max="2" width="18.28515625" style="1" customWidth="1"/>
    <col min="3" max="5" width="9.140625" style="1" customWidth="1"/>
    <col min="6" max="6" width="18.28515625" style="1" customWidth="1"/>
    <col min="7" max="7" width="16.140625" style="1" customWidth="1"/>
    <col min="8" max="9" width="9.140625" style="1" customWidth="1"/>
  </cols>
  <sheetData>
    <row r="1" spans="1:29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Q1" s="31"/>
      <c r="R1" s="31"/>
      <c r="S1" s="31"/>
    </row>
    <row r="2" spans="1:29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31"/>
      <c r="R2" s="32"/>
      <c r="S2" s="31"/>
      <c r="W2" s="9"/>
      <c r="X2" s="9"/>
      <c r="Y2" s="9"/>
      <c r="Z2" s="9"/>
      <c r="AA2" s="9"/>
    </row>
    <row r="3" spans="1:29" ht="15" x14ac:dyDescent="0.25">
      <c r="A3" s="30" t="s">
        <v>96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W3" s="9"/>
      <c r="X3" s="9"/>
      <c r="Y3" s="9"/>
      <c r="Z3" s="9"/>
      <c r="AA3" s="9"/>
    </row>
    <row r="4" spans="1:29" ht="15" x14ac:dyDescent="0.25">
      <c r="A4" s="28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"/>
      <c r="V4" s="3"/>
      <c r="W4" s="3"/>
      <c r="X4" s="3"/>
      <c r="Y4" s="3"/>
      <c r="Z4" s="3"/>
      <c r="AA4" s="3"/>
    </row>
    <row r="5" spans="1:29" s="4" customFormat="1" ht="27.75" customHeight="1" x14ac:dyDescent="0.3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9" ht="32.25" customHeight="1" x14ac:dyDescent="0.25">
      <c r="A6" s="18" t="s">
        <v>1</v>
      </c>
      <c r="B6" s="19"/>
      <c r="C6" s="19"/>
      <c r="D6" s="19"/>
      <c r="E6" s="19"/>
      <c r="F6" s="19"/>
      <c r="G6" s="19"/>
      <c r="H6" s="19"/>
      <c r="I6" s="20"/>
      <c r="J6" s="19" t="s">
        <v>2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16" t="s">
        <v>3</v>
      </c>
      <c r="X6" s="22" t="s">
        <v>4</v>
      </c>
      <c r="Y6" s="23"/>
      <c r="Z6" s="24"/>
      <c r="AA6" s="14" t="s">
        <v>5</v>
      </c>
    </row>
    <row r="7" spans="1:29" ht="171.75" customHeight="1" x14ac:dyDescent="0.25">
      <c r="A7" s="16" t="s">
        <v>6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11</v>
      </c>
      <c r="G7" s="16" t="s">
        <v>12</v>
      </c>
      <c r="H7" s="16" t="s">
        <v>13</v>
      </c>
      <c r="I7" s="16" t="s">
        <v>14</v>
      </c>
      <c r="J7" s="14" t="s">
        <v>15</v>
      </c>
      <c r="K7" s="16" t="s">
        <v>16</v>
      </c>
      <c r="L7" s="16" t="s">
        <v>17</v>
      </c>
      <c r="M7" s="18" t="s">
        <v>18</v>
      </c>
      <c r="N7" s="19"/>
      <c r="O7" s="19"/>
      <c r="P7" s="19"/>
      <c r="Q7" s="19"/>
      <c r="R7" s="19"/>
      <c r="S7" s="19"/>
      <c r="T7" s="19"/>
      <c r="U7" s="20"/>
      <c r="V7" s="16" t="s">
        <v>19</v>
      </c>
      <c r="W7" s="17"/>
      <c r="X7" s="25"/>
      <c r="Y7" s="26"/>
      <c r="Z7" s="27"/>
      <c r="AA7" s="15"/>
    </row>
    <row r="8" spans="1:29" ht="63.7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5"/>
      <c r="K8" s="17"/>
      <c r="L8" s="17"/>
      <c r="M8" s="16" t="s">
        <v>20</v>
      </c>
      <c r="N8" s="18" t="s">
        <v>21</v>
      </c>
      <c r="O8" s="19"/>
      <c r="P8" s="20"/>
      <c r="Q8" s="18" t="s">
        <v>22</v>
      </c>
      <c r="R8" s="19"/>
      <c r="S8" s="19"/>
      <c r="T8" s="20"/>
      <c r="U8" s="16" t="s">
        <v>23</v>
      </c>
      <c r="V8" s="17"/>
      <c r="W8" s="17"/>
      <c r="X8" s="16" t="s">
        <v>24</v>
      </c>
      <c r="Y8" s="16" t="s">
        <v>25</v>
      </c>
      <c r="Z8" s="16" t="s">
        <v>26</v>
      </c>
      <c r="AA8" s="15"/>
    </row>
    <row r="9" spans="1:29" ht="71.2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5"/>
      <c r="K9" s="17"/>
      <c r="L9" s="17"/>
      <c r="M9" s="17"/>
      <c r="N9" s="2" t="s">
        <v>27</v>
      </c>
      <c r="O9" s="2" t="s">
        <v>28</v>
      </c>
      <c r="P9" s="2" t="s">
        <v>29</v>
      </c>
      <c r="Q9" s="2" t="s">
        <v>30</v>
      </c>
      <c r="R9" s="2" t="s">
        <v>31</v>
      </c>
      <c r="S9" s="2" t="s">
        <v>32</v>
      </c>
      <c r="T9" s="2" t="s">
        <v>33</v>
      </c>
      <c r="U9" s="17"/>
      <c r="V9" s="17"/>
      <c r="W9" s="17"/>
      <c r="X9" s="17"/>
      <c r="Y9" s="17"/>
      <c r="Z9" s="17"/>
      <c r="AA9" s="15"/>
    </row>
    <row r="10" spans="1:29" ht="17.25" customHeight="1" x14ac:dyDescent="0.25">
      <c r="A10" s="10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0">
        <v>11</v>
      </c>
      <c r="L10" s="10">
        <v>12</v>
      </c>
      <c r="M10" s="10">
        <v>13</v>
      </c>
      <c r="N10" s="10">
        <v>14</v>
      </c>
      <c r="O10" s="10">
        <v>15</v>
      </c>
      <c r="P10" s="10">
        <v>16</v>
      </c>
      <c r="Q10" s="10">
        <v>17</v>
      </c>
      <c r="R10" s="10">
        <v>18</v>
      </c>
      <c r="S10" s="10">
        <v>19</v>
      </c>
      <c r="T10" s="10">
        <v>20</v>
      </c>
      <c r="U10" s="10">
        <v>21</v>
      </c>
      <c r="V10" s="10">
        <v>22</v>
      </c>
      <c r="W10" s="10">
        <v>23</v>
      </c>
      <c r="X10" s="10">
        <v>24</v>
      </c>
      <c r="Y10" s="10">
        <v>25</v>
      </c>
      <c r="Z10" s="10">
        <v>26</v>
      </c>
      <c r="AA10" s="10">
        <v>27</v>
      </c>
    </row>
    <row r="11" spans="1:29" s="12" customFormat="1" ht="16.5" customHeight="1" x14ac:dyDescent="0.25">
      <c r="A11" s="13">
        <v>1</v>
      </c>
      <c r="B11" s="13" t="s">
        <v>34</v>
      </c>
      <c r="C11" s="13" t="s">
        <v>35</v>
      </c>
      <c r="D11" s="13" t="s">
        <v>36</v>
      </c>
      <c r="E11" s="13" t="s">
        <v>37</v>
      </c>
      <c r="F11" s="13" t="s">
        <v>38</v>
      </c>
      <c r="G11" s="13" t="s">
        <v>39</v>
      </c>
      <c r="H11" s="13" t="s">
        <v>40</v>
      </c>
      <c r="I11" s="13">
        <v>3.1666666680830531</v>
      </c>
      <c r="J11" s="13" t="s">
        <v>35</v>
      </c>
      <c r="K11" s="13">
        <v>0</v>
      </c>
      <c r="L11" s="13">
        <v>0</v>
      </c>
      <c r="M11" s="13">
        <v>623</v>
      </c>
      <c r="N11" s="13">
        <v>0</v>
      </c>
      <c r="O11" s="13">
        <v>0</v>
      </c>
      <c r="P11" s="13">
        <v>623</v>
      </c>
      <c r="Q11" s="13">
        <v>0</v>
      </c>
      <c r="R11" s="13">
        <v>0</v>
      </c>
      <c r="S11" s="13">
        <v>0</v>
      </c>
      <c r="T11" s="13">
        <v>623</v>
      </c>
      <c r="U11" s="13">
        <v>0</v>
      </c>
      <c r="V11" s="13">
        <f>M11*0.79</f>
        <v>492.17</v>
      </c>
      <c r="W11" s="13"/>
      <c r="X11" s="13" t="s">
        <v>41</v>
      </c>
      <c r="Y11" s="13" t="s">
        <v>42</v>
      </c>
      <c r="Z11" s="13" t="s">
        <v>43</v>
      </c>
      <c r="AA11" s="13">
        <v>1</v>
      </c>
      <c r="AB11" s="11"/>
      <c r="AC11" s="11"/>
    </row>
    <row r="12" spans="1:29" s="12" customFormat="1" ht="75" x14ac:dyDescent="0.25">
      <c r="A12" s="13">
        <v>2</v>
      </c>
      <c r="B12" s="13" t="s">
        <v>34</v>
      </c>
      <c r="C12" s="13" t="s">
        <v>44</v>
      </c>
      <c r="D12" s="13" t="s">
        <v>45</v>
      </c>
      <c r="E12" s="13" t="s">
        <v>37</v>
      </c>
      <c r="F12" s="13" t="s">
        <v>46</v>
      </c>
      <c r="G12" s="13" t="s">
        <v>47</v>
      </c>
      <c r="H12" s="13" t="s">
        <v>40</v>
      </c>
      <c r="I12" s="13">
        <v>1.9000000007799831</v>
      </c>
      <c r="J12" s="13" t="s">
        <v>44</v>
      </c>
      <c r="K12" s="13">
        <v>0</v>
      </c>
      <c r="L12" s="13">
        <v>0</v>
      </c>
      <c r="M12" s="13">
        <v>1971</v>
      </c>
      <c r="N12" s="13">
        <v>0</v>
      </c>
      <c r="O12" s="13">
        <v>0</v>
      </c>
      <c r="P12" s="13">
        <v>1971</v>
      </c>
      <c r="Q12" s="13">
        <v>0</v>
      </c>
      <c r="R12" s="13">
        <v>0</v>
      </c>
      <c r="S12" s="13">
        <v>0</v>
      </c>
      <c r="T12" s="13">
        <v>1971</v>
      </c>
      <c r="U12" s="13">
        <v>0</v>
      </c>
      <c r="V12" s="13">
        <f t="shared" ref="V12:V24" si="0">M12*0.79</f>
        <v>1557.0900000000001</v>
      </c>
      <c r="W12" s="13"/>
      <c r="X12" s="13" t="s">
        <v>41</v>
      </c>
      <c r="Y12" s="13" t="s">
        <v>42</v>
      </c>
      <c r="Z12" s="13" t="s">
        <v>43</v>
      </c>
      <c r="AA12" s="13">
        <v>1</v>
      </c>
      <c r="AB12" s="11"/>
      <c r="AC12" s="11"/>
    </row>
    <row r="13" spans="1:29" s="12" customFormat="1" ht="75" x14ac:dyDescent="0.25">
      <c r="A13" s="13">
        <v>3</v>
      </c>
      <c r="B13" s="13" t="s">
        <v>34</v>
      </c>
      <c r="C13" s="13" t="s">
        <v>44</v>
      </c>
      <c r="D13" s="13" t="s">
        <v>48</v>
      </c>
      <c r="E13" s="13" t="s">
        <v>37</v>
      </c>
      <c r="F13" s="13" t="s">
        <v>49</v>
      </c>
      <c r="G13" s="13" t="s">
        <v>50</v>
      </c>
      <c r="H13" s="13" t="s">
        <v>40</v>
      </c>
      <c r="I13" s="13">
        <v>2.2666666656732559</v>
      </c>
      <c r="J13" s="13" t="s">
        <v>44</v>
      </c>
      <c r="K13" s="13">
        <v>0</v>
      </c>
      <c r="L13" s="13">
        <v>0</v>
      </c>
      <c r="M13" s="13">
        <v>121</v>
      </c>
      <c r="N13" s="13">
        <v>0</v>
      </c>
      <c r="O13" s="13">
        <v>0</v>
      </c>
      <c r="P13" s="13">
        <v>121</v>
      </c>
      <c r="Q13" s="13">
        <v>0</v>
      </c>
      <c r="R13" s="13">
        <v>0</v>
      </c>
      <c r="S13" s="13">
        <v>0</v>
      </c>
      <c r="T13" s="13">
        <v>121</v>
      </c>
      <c r="U13" s="13">
        <v>0</v>
      </c>
      <c r="V13" s="13">
        <f t="shared" si="0"/>
        <v>95.59</v>
      </c>
      <c r="W13" s="13"/>
      <c r="X13" s="13" t="s">
        <v>41</v>
      </c>
      <c r="Y13" s="13" t="s">
        <v>42</v>
      </c>
      <c r="Z13" s="13" t="s">
        <v>43</v>
      </c>
      <c r="AA13" s="13">
        <v>1</v>
      </c>
      <c r="AB13" s="11"/>
      <c r="AC13" s="11"/>
    </row>
    <row r="14" spans="1:29" s="12" customFormat="1" ht="75" x14ac:dyDescent="0.25">
      <c r="A14" s="13">
        <v>4</v>
      </c>
      <c r="B14" s="13" t="s">
        <v>34</v>
      </c>
      <c r="C14" s="13" t="s">
        <v>35</v>
      </c>
      <c r="D14" s="13" t="s">
        <v>51</v>
      </c>
      <c r="E14" s="13" t="s">
        <v>37</v>
      </c>
      <c r="F14" s="13" t="s">
        <v>52</v>
      </c>
      <c r="G14" s="13" t="s">
        <v>53</v>
      </c>
      <c r="H14" s="13" t="s">
        <v>40</v>
      </c>
      <c r="I14" s="13">
        <v>0.88333333429181948</v>
      </c>
      <c r="J14" s="13" t="s">
        <v>35</v>
      </c>
      <c r="K14" s="13">
        <v>0</v>
      </c>
      <c r="L14" s="13">
        <v>0</v>
      </c>
      <c r="M14" s="13">
        <v>117</v>
      </c>
      <c r="N14" s="13">
        <v>0</v>
      </c>
      <c r="O14" s="13">
        <v>0</v>
      </c>
      <c r="P14" s="13">
        <v>117</v>
      </c>
      <c r="Q14" s="13">
        <v>0</v>
      </c>
      <c r="R14" s="13">
        <v>0</v>
      </c>
      <c r="S14" s="13">
        <v>0</v>
      </c>
      <c r="T14" s="13">
        <v>117</v>
      </c>
      <c r="U14" s="13">
        <v>0</v>
      </c>
      <c r="V14" s="13">
        <f t="shared" si="0"/>
        <v>92.43</v>
      </c>
      <c r="W14" s="13"/>
      <c r="X14" s="13" t="s">
        <v>41</v>
      </c>
      <c r="Y14" s="13" t="s">
        <v>54</v>
      </c>
      <c r="Z14" s="13" t="s">
        <v>55</v>
      </c>
      <c r="AA14" s="13">
        <v>1</v>
      </c>
      <c r="AB14" s="11"/>
      <c r="AC14" s="11"/>
    </row>
    <row r="15" spans="1:29" s="12" customFormat="1" ht="75" x14ac:dyDescent="0.25">
      <c r="A15" s="13">
        <v>5</v>
      </c>
      <c r="B15" s="13" t="s">
        <v>34</v>
      </c>
      <c r="C15" s="13" t="s">
        <v>35</v>
      </c>
      <c r="D15" s="13" t="s">
        <v>56</v>
      </c>
      <c r="E15" s="13" t="s">
        <v>37</v>
      </c>
      <c r="F15" s="13" t="s">
        <v>57</v>
      </c>
      <c r="G15" s="13" t="s">
        <v>58</v>
      </c>
      <c r="H15" s="13" t="s">
        <v>40</v>
      </c>
      <c r="I15" s="13">
        <v>2.25</v>
      </c>
      <c r="J15" s="13" t="s">
        <v>35</v>
      </c>
      <c r="K15" s="13">
        <v>0</v>
      </c>
      <c r="L15" s="13">
        <v>0</v>
      </c>
      <c r="M15" s="13">
        <v>1820</v>
      </c>
      <c r="N15" s="13">
        <v>0</v>
      </c>
      <c r="O15" s="13">
        <v>0</v>
      </c>
      <c r="P15" s="13">
        <v>1820</v>
      </c>
      <c r="Q15" s="13">
        <v>0</v>
      </c>
      <c r="R15" s="13">
        <v>0</v>
      </c>
      <c r="S15" s="13">
        <v>0</v>
      </c>
      <c r="T15" s="13">
        <v>1820</v>
      </c>
      <c r="U15" s="13">
        <v>0</v>
      </c>
      <c r="V15" s="13">
        <f t="shared" si="0"/>
        <v>1437.8</v>
      </c>
      <c r="W15" s="13"/>
      <c r="X15" s="13" t="s">
        <v>41</v>
      </c>
      <c r="Y15" s="13" t="s">
        <v>42</v>
      </c>
      <c r="Z15" s="13" t="s">
        <v>43</v>
      </c>
      <c r="AA15" s="13">
        <v>1</v>
      </c>
      <c r="AB15" s="11"/>
      <c r="AC15" s="11"/>
    </row>
    <row r="16" spans="1:29" s="12" customFormat="1" ht="75" x14ac:dyDescent="0.25">
      <c r="A16" s="13">
        <v>6</v>
      </c>
      <c r="B16" s="13" t="s">
        <v>34</v>
      </c>
      <c r="C16" s="13" t="s">
        <v>35</v>
      </c>
      <c r="D16" s="13" t="s">
        <v>59</v>
      </c>
      <c r="E16" s="13" t="s">
        <v>37</v>
      </c>
      <c r="F16" s="13" t="s">
        <v>57</v>
      </c>
      <c r="G16" s="13" t="s">
        <v>60</v>
      </c>
      <c r="H16" s="13" t="s">
        <v>40</v>
      </c>
      <c r="I16" s="13">
        <v>3.616666665708181</v>
      </c>
      <c r="J16" s="13" t="s">
        <v>35</v>
      </c>
      <c r="K16" s="13">
        <v>0</v>
      </c>
      <c r="L16" s="13">
        <v>0</v>
      </c>
      <c r="M16" s="13">
        <v>90</v>
      </c>
      <c r="N16" s="13">
        <v>0</v>
      </c>
      <c r="O16" s="13">
        <v>0</v>
      </c>
      <c r="P16" s="13">
        <v>90</v>
      </c>
      <c r="Q16" s="13">
        <v>0</v>
      </c>
      <c r="R16" s="13">
        <v>0</v>
      </c>
      <c r="S16" s="13">
        <v>0</v>
      </c>
      <c r="T16" s="13">
        <v>90</v>
      </c>
      <c r="U16" s="13">
        <v>0</v>
      </c>
      <c r="V16" s="13">
        <f t="shared" si="0"/>
        <v>71.100000000000009</v>
      </c>
      <c r="W16" s="13"/>
      <c r="X16" s="13" t="s">
        <v>41</v>
      </c>
      <c r="Y16" s="13" t="s">
        <v>42</v>
      </c>
      <c r="Z16" s="13" t="s">
        <v>43</v>
      </c>
      <c r="AA16" s="13">
        <v>1</v>
      </c>
      <c r="AB16" s="11"/>
      <c r="AC16" s="11"/>
    </row>
    <row r="17" spans="1:29" s="12" customFormat="1" ht="75" x14ac:dyDescent="0.25">
      <c r="A17" s="13">
        <v>7</v>
      </c>
      <c r="B17" s="13" t="s">
        <v>34</v>
      </c>
      <c r="C17" s="13" t="s">
        <v>35</v>
      </c>
      <c r="D17" s="13" t="s">
        <v>61</v>
      </c>
      <c r="E17" s="13" t="s">
        <v>37</v>
      </c>
      <c r="F17" s="13" t="s">
        <v>62</v>
      </c>
      <c r="G17" s="13" t="s">
        <v>63</v>
      </c>
      <c r="H17" s="13" t="s">
        <v>40</v>
      </c>
      <c r="I17" s="13">
        <v>2.25</v>
      </c>
      <c r="J17" s="13" t="s">
        <v>35</v>
      </c>
      <c r="K17" s="13">
        <v>0</v>
      </c>
      <c r="L17" s="13">
        <v>0</v>
      </c>
      <c r="M17" s="13">
        <v>82</v>
      </c>
      <c r="N17" s="13">
        <v>0</v>
      </c>
      <c r="O17" s="13">
        <v>0</v>
      </c>
      <c r="P17" s="13">
        <v>82</v>
      </c>
      <c r="Q17" s="13">
        <v>0</v>
      </c>
      <c r="R17" s="13">
        <v>0</v>
      </c>
      <c r="S17" s="13">
        <v>0</v>
      </c>
      <c r="T17" s="13">
        <v>82</v>
      </c>
      <c r="U17" s="13">
        <v>0</v>
      </c>
      <c r="V17" s="13">
        <f t="shared" si="0"/>
        <v>64.78</v>
      </c>
      <c r="W17" s="13"/>
      <c r="X17" s="13" t="s">
        <v>41</v>
      </c>
      <c r="Y17" s="13" t="s">
        <v>64</v>
      </c>
      <c r="Z17" s="13" t="s">
        <v>65</v>
      </c>
      <c r="AA17" s="13">
        <v>1</v>
      </c>
      <c r="AB17" s="11"/>
      <c r="AC17" s="11"/>
    </row>
    <row r="18" spans="1:29" s="12" customFormat="1" ht="75" x14ac:dyDescent="0.25">
      <c r="A18" s="13">
        <v>8</v>
      </c>
      <c r="B18" s="13" t="s">
        <v>34</v>
      </c>
      <c r="C18" s="13" t="s">
        <v>35</v>
      </c>
      <c r="D18" s="13" t="s">
        <v>59</v>
      </c>
      <c r="E18" s="13" t="s">
        <v>37</v>
      </c>
      <c r="F18" s="13" t="s">
        <v>66</v>
      </c>
      <c r="G18" s="13" t="s">
        <v>67</v>
      </c>
      <c r="H18" s="13" t="s">
        <v>40</v>
      </c>
      <c r="I18" s="13">
        <v>2.016666667128447</v>
      </c>
      <c r="J18" s="13" t="s">
        <v>35</v>
      </c>
      <c r="K18" s="13">
        <v>0</v>
      </c>
      <c r="L18" s="13">
        <v>0</v>
      </c>
      <c r="M18" s="13">
        <v>642</v>
      </c>
      <c r="N18" s="13">
        <v>0</v>
      </c>
      <c r="O18" s="13">
        <v>0</v>
      </c>
      <c r="P18" s="13">
        <v>642</v>
      </c>
      <c r="Q18" s="13">
        <v>0</v>
      </c>
      <c r="R18" s="13">
        <v>0</v>
      </c>
      <c r="S18" s="13">
        <v>0</v>
      </c>
      <c r="T18" s="13">
        <v>642</v>
      </c>
      <c r="U18" s="13">
        <v>0</v>
      </c>
      <c r="V18" s="13">
        <f t="shared" si="0"/>
        <v>507.18</v>
      </c>
      <c r="W18" s="13"/>
      <c r="X18" s="13" t="s">
        <v>41</v>
      </c>
      <c r="Y18" s="13" t="s">
        <v>42</v>
      </c>
      <c r="Z18" s="13" t="s">
        <v>43</v>
      </c>
      <c r="AA18" s="13">
        <v>1</v>
      </c>
      <c r="AB18" s="11"/>
      <c r="AC18" s="11"/>
    </row>
    <row r="19" spans="1:29" s="12" customFormat="1" ht="75" x14ac:dyDescent="0.25">
      <c r="A19" s="13">
        <v>9</v>
      </c>
      <c r="B19" s="13" t="s">
        <v>34</v>
      </c>
      <c r="C19" s="13" t="s">
        <v>35</v>
      </c>
      <c r="D19" s="13" t="s">
        <v>59</v>
      </c>
      <c r="E19" s="13" t="s">
        <v>37</v>
      </c>
      <c r="F19" s="13" t="s">
        <v>68</v>
      </c>
      <c r="G19" s="13" t="s">
        <v>69</v>
      </c>
      <c r="H19" s="13" t="s">
        <v>40</v>
      </c>
      <c r="I19" s="13">
        <v>2.4166666679084301</v>
      </c>
      <c r="J19" s="13" t="s">
        <v>35</v>
      </c>
      <c r="K19" s="13">
        <v>0</v>
      </c>
      <c r="L19" s="13">
        <v>0</v>
      </c>
      <c r="M19" s="13">
        <v>1</v>
      </c>
      <c r="N19" s="13">
        <v>0</v>
      </c>
      <c r="O19" s="13">
        <v>0</v>
      </c>
      <c r="P19" s="13">
        <v>1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f t="shared" si="0"/>
        <v>0.79</v>
      </c>
      <c r="W19" s="13"/>
      <c r="X19" s="13" t="s">
        <v>41</v>
      </c>
      <c r="Y19" s="13" t="s">
        <v>42</v>
      </c>
      <c r="Z19" s="13" t="s">
        <v>43</v>
      </c>
      <c r="AA19" s="13">
        <v>1</v>
      </c>
      <c r="AB19" s="11"/>
      <c r="AC19" s="11"/>
    </row>
    <row r="20" spans="1:29" s="12" customFormat="1" ht="75" x14ac:dyDescent="0.25">
      <c r="A20" s="13">
        <v>10</v>
      </c>
      <c r="B20" s="13" t="s">
        <v>34</v>
      </c>
      <c r="C20" s="13" t="s">
        <v>44</v>
      </c>
      <c r="D20" s="13" t="s">
        <v>48</v>
      </c>
      <c r="E20" s="13" t="s">
        <v>37</v>
      </c>
      <c r="F20" s="13" t="s">
        <v>68</v>
      </c>
      <c r="G20" s="13" t="s">
        <v>70</v>
      </c>
      <c r="H20" s="13" t="s">
        <v>40</v>
      </c>
      <c r="I20" s="13">
        <v>5.5000000008149073</v>
      </c>
      <c r="J20" s="13" t="s">
        <v>44</v>
      </c>
      <c r="K20" s="13">
        <v>0</v>
      </c>
      <c r="L20" s="13">
        <v>0</v>
      </c>
      <c r="M20" s="13">
        <v>122</v>
      </c>
      <c r="N20" s="13">
        <v>0</v>
      </c>
      <c r="O20" s="13">
        <v>0</v>
      </c>
      <c r="P20" s="13">
        <v>122</v>
      </c>
      <c r="Q20" s="13">
        <v>0</v>
      </c>
      <c r="R20" s="13">
        <v>0</v>
      </c>
      <c r="S20" s="13">
        <v>0</v>
      </c>
      <c r="T20" s="13">
        <v>122</v>
      </c>
      <c r="U20" s="13">
        <v>0</v>
      </c>
      <c r="V20" s="13">
        <f t="shared" si="0"/>
        <v>96.38000000000001</v>
      </c>
      <c r="W20" s="13"/>
      <c r="X20" s="13" t="s">
        <v>41</v>
      </c>
      <c r="Y20" s="13" t="s">
        <v>71</v>
      </c>
      <c r="Z20" s="13" t="s">
        <v>43</v>
      </c>
      <c r="AA20" s="13">
        <v>1</v>
      </c>
      <c r="AB20" s="11"/>
      <c r="AC20" s="11"/>
    </row>
    <row r="21" spans="1:29" s="12" customFormat="1" ht="75" x14ac:dyDescent="0.25">
      <c r="A21" s="13">
        <v>11</v>
      </c>
      <c r="B21" s="13" t="s">
        <v>34</v>
      </c>
      <c r="C21" s="13" t="s">
        <v>44</v>
      </c>
      <c r="D21" s="13" t="s">
        <v>72</v>
      </c>
      <c r="E21" s="13" t="s">
        <v>37</v>
      </c>
      <c r="F21" s="13" t="s">
        <v>68</v>
      </c>
      <c r="G21" s="13" t="s">
        <v>73</v>
      </c>
      <c r="H21" s="13" t="s">
        <v>40</v>
      </c>
      <c r="I21" s="13">
        <v>2.583333333546761</v>
      </c>
      <c r="J21" s="13" t="s">
        <v>44</v>
      </c>
      <c r="K21" s="13">
        <v>0</v>
      </c>
      <c r="L21" s="13">
        <v>0</v>
      </c>
      <c r="M21" s="13">
        <v>323</v>
      </c>
      <c r="N21" s="13">
        <v>0</v>
      </c>
      <c r="O21" s="13">
        <v>0</v>
      </c>
      <c r="P21" s="13">
        <v>323</v>
      </c>
      <c r="Q21" s="13">
        <v>0</v>
      </c>
      <c r="R21" s="13">
        <v>0</v>
      </c>
      <c r="S21" s="13">
        <v>0</v>
      </c>
      <c r="T21" s="13">
        <v>323</v>
      </c>
      <c r="U21" s="13">
        <v>0</v>
      </c>
      <c r="V21" s="13">
        <f t="shared" si="0"/>
        <v>255.17000000000002</v>
      </c>
      <c r="W21" s="13"/>
      <c r="X21" s="13" t="s">
        <v>41</v>
      </c>
      <c r="Y21" s="13" t="s">
        <v>71</v>
      </c>
      <c r="Z21" s="13" t="s">
        <v>43</v>
      </c>
      <c r="AA21" s="13">
        <v>1</v>
      </c>
      <c r="AB21" s="11"/>
      <c r="AC21" s="11"/>
    </row>
    <row r="22" spans="1:29" s="12" customFormat="1" ht="75" x14ac:dyDescent="0.25">
      <c r="A22" s="13">
        <v>12</v>
      </c>
      <c r="B22" s="13" t="s">
        <v>34</v>
      </c>
      <c r="C22" s="13" t="s">
        <v>35</v>
      </c>
      <c r="D22" s="13" t="s">
        <v>74</v>
      </c>
      <c r="E22" s="13" t="s">
        <v>37</v>
      </c>
      <c r="F22" s="13" t="s">
        <v>75</v>
      </c>
      <c r="G22" s="13" t="s">
        <v>76</v>
      </c>
      <c r="H22" s="13" t="s">
        <v>40</v>
      </c>
      <c r="I22" s="13">
        <v>2.7166666655684821</v>
      </c>
      <c r="J22" s="13" t="s">
        <v>35</v>
      </c>
      <c r="K22" s="13">
        <v>0</v>
      </c>
      <c r="L22" s="13">
        <v>0</v>
      </c>
      <c r="M22" s="13">
        <v>852</v>
      </c>
      <c r="N22" s="13">
        <v>0</v>
      </c>
      <c r="O22" s="13">
        <v>0</v>
      </c>
      <c r="P22" s="13">
        <v>852</v>
      </c>
      <c r="Q22" s="13">
        <v>0</v>
      </c>
      <c r="R22" s="13">
        <v>0</v>
      </c>
      <c r="S22" s="13">
        <v>0</v>
      </c>
      <c r="T22" s="13">
        <v>852</v>
      </c>
      <c r="U22" s="13">
        <v>0</v>
      </c>
      <c r="V22" s="13">
        <f t="shared" si="0"/>
        <v>673.08</v>
      </c>
      <c r="W22" s="13"/>
      <c r="X22" s="13" t="s">
        <v>41</v>
      </c>
      <c r="Y22" s="13" t="s">
        <v>42</v>
      </c>
      <c r="Z22" s="13" t="s">
        <v>43</v>
      </c>
      <c r="AA22" s="13">
        <v>1</v>
      </c>
      <c r="AB22" s="11"/>
      <c r="AC22" s="11"/>
    </row>
    <row r="23" spans="1:29" s="12" customFormat="1" ht="75" x14ac:dyDescent="0.25">
      <c r="A23" s="13">
        <v>13</v>
      </c>
      <c r="B23" s="13" t="s">
        <v>34</v>
      </c>
      <c r="C23" s="13" t="s">
        <v>35</v>
      </c>
      <c r="D23" s="13" t="s">
        <v>36</v>
      </c>
      <c r="E23" s="13" t="s">
        <v>37</v>
      </c>
      <c r="F23" s="13" t="s">
        <v>77</v>
      </c>
      <c r="G23" s="13" t="s">
        <v>78</v>
      </c>
      <c r="H23" s="13" t="s">
        <v>40</v>
      </c>
      <c r="I23" s="13">
        <v>6.1500000001396984</v>
      </c>
      <c r="J23" s="13" t="s">
        <v>35</v>
      </c>
      <c r="K23" s="13">
        <v>0</v>
      </c>
      <c r="L23" s="13">
        <v>0</v>
      </c>
      <c r="M23" s="13">
        <v>642</v>
      </c>
      <c r="N23" s="13">
        <v>0</v>
      </c>
      <c r="O23" s="13">
        <v>0</v>
      </c>
      <c r="P23" s="13">
        <v>642</v>
      </c>
      <c r="Q23" s="13">
        <v>0</v>
      </c>
      <c r="R23" s="13">
        <v>0</v>
      </c>
      <c r="S23" s="13">
        <v>0</v>
      </c>
      <c r="T23" s="13">
        <v>642</v>
      </c>
      <c r="U23" s="13">
        <v>0</v>
      </c>
      <c r="V23" s="13">
        <f t="shared" si="0"/>
        <v>507.18</v>
      </c>
      <c r="W23" s="13"/>
      <c r="X23" s="13" t="s">
        <v>41</v>
      </c>
      <c r="Y23" s="13" t="s">
        <v>42</v>
      </c>
      <c r="Z23" s="13" t="s">
        <v>43</v>
      </c>
      <c r="AA23" s="13">
        <v>1</v>
      </c>
      <c r="AB23" s="11"/>
      <c r="AC23" s="11"/>
    </row>
    <row r="24" spans="1:29" s="12" customFormat="1" ht="75" x14ac:dyDescent="0.25">
      <c r="A24" s="13">
        <v>14</v>
      </c>
      <c r="B24" s="13" t="s">
        <v>34</v>
      </c>
      <c r="C24" s="13" t="s">
        <v>44</v>
      </c>
      <c r="D24" s="13" t="s">
        <v>79</v>
      </c>
      <c r="E24" s="13" t="s">
        <v>37</v>
      </c>
      <c r="F24" s="13" t="s">
        <v>80</v>
      </c>
      <c r="G24" s="13" t="s">
        <v>81</v>
      </c>
      <c r="H24" s="13" t="s">
        <v>40</v>
      </c>
      <c r="I24" s="13">
        <v>1.4666666663833889</v>
      </c>
      <c r="J24" s="13" t="s">
        <v>44</v>
      </c>
      <c r="K24" s="13">
        <v>0</v>
      </c>
      <c r="L24" s="13">
        <v>0</v>
      </c>
      <c r="M24" s="13">
        <v>57</v>
      </c>
      <c r="N24" s="13">
        <v>0</v>
      </c>
      <c r="O24" s="13">
        <v>0</v>
      </c>
      <c r="P24" s="13">
        <v>57</v>
      </c>
      <c r="Q24" s="13">
        <v>0</v>
      </c>
      <c r="R24" s="13">
        <v>0</v>
      </c>
      <c r="S24" s="13">
        <v>0</v>
      </c>
      <c r="T24" s="13">
        <v>57</v>
      </c>
      <c r="U24" s="13">
        <v>0</v>
      </c>
      <c r="V24" s="13">
        <f t="shared" si="0"/>
        <v>45.03</v>
      </c>
      <c r="W24" s="13"/>
      <c r="X24" s="13" t="s">
        <v>41</v>
      </c>
      <c r="Y24" s="13" t="s">
        <v>42</v>
      </c>
      <c r="Z24" s="13" t="s">
        <v>43</v>
      </c>
      <c r="AA24" s="13">
        <v>1</v>
      </c>
      <c r="AB24" s="11"/>
      <c r="AC24" s="11"/>
    </row>
    <row r="25" spans="1:29" s="12" customFormat="1" ht="75" x14ac:dyDescent="0.25">
      <c r="A25" s="13">
        <v>15</v>
      </c>
      <c r="B25" s="13" t="s">
        <v>34</v>
      </c>
      <c r="C25" s="13" t="s">
        <v>44</v>
      </c>
      <c r="D25" s="13" t="s">
        <v>48</v>
      </c>
      <c r="E25" s="13" t="s">
        <v>37</v>
      </c>
      <c r="F25" s="13" t="s">
        <v>82</v>
      </c>
      <c r="G25" s="13" t="s">
        <v>83</v>
      </c>
      <c r="H25" s="13" t="s">
        <v>40</v>
      </c>
      <c r="I25" s="13">
        <v>3.6666666648234241</v>
      </c>
      <c r="J25" s="13" t="s">
        <v>44</v>
      </c>
      <c r="K25" s="13">
        <v>0</v>
      </c>
      <c r="L25" s="13">
        <v>0</v>
      </c>
      <c r="M25" s="13">
        <v>122</v>
      </c>
      <c r="N25" s="13">
        <v>0</v>
      </c>
      <c r="O25" s="13">
        <v>0</v>
      </c>
      <c r="P25" s="13">
        <v>122</v>
      </c>
      <c r="Q25" s="13">
        <v>0</v>
      </c>
      <c r="R25" s="13">
        <v>0</v>
      </c>
      <c r="S25" s="13">
        <v>0</v>
      </c>
      <c r="T25" s="13">
        <v>122</v>
      </c>
      <c r="U25" s="13">
        <v>0</v>
      </c>
      <c r="V25" s="13">
        <f>M25*0.79</f>
        <v>96.38000000000001</v>
      </c>
      <c r="W25" s="13"/>
      <c r="X25" s="13" t="s">
        <v>41</v>
      </c>
      <c r="Y25" s="13" t="s">
        <v>42</v>
      </c>
      <c r="Z25" s="13" t="s">
        <v>43</v>
      </c>
      <c r="AA25" s="13">
        <v>1</v>
      </c>
      <c r="AB25" s="11"/>
      <c r="AC25" s="11"/>
    </row>
    <row r="26" spans="1:29" s="12" customFormat="1" x14ac:dyDescent="0.25">
      <c r="V26" s="12">
        <f>SUM(V11:V25)</f>
        <v>5992.1500000000005</v>
      </c>
    </row>
    <row r="27" spans="1:29" s="12" customFormat="1" x14ac:dyDescent="0.25"/>
    <row r="28" spans="1:29" s="12" customFormat="1" x14ac:dyDescent="0.25"/>
    <row r="29" spans="1:29" s="12" customFormat="1" x14ac:dyDescent="0.25"/>
    <row r="30" spans="1:29" s="12" customFormat="1" x14ac:dyDescent="0.25"/>
    <row r="31" spans="1:29" s="12" customFormat="1" x14ac:dyDescent="0.25"/>
    <row r="32" spans="1:29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2" customFormat="1" x14ac:dyDescent="0.25"/>
    <row r="46" s="12" customFormat="1" x14ac:dyDescent="0.25"/>
    <row r="47" s="12" customFormat="1" x14ac:dyDescent="0.25"/>
    <row r="48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12" customFormat="1" x14ac:dyDescent="0.25"/>
    <row r="55" s="12" customFormat="1" x14ac:dyDescent="0.25"/>
    <row r="56" s="12" customFormat="1" x14ac:dyDescent="0.25"/>
    <row r="57" s="12" customFormat="1" x14ac:dyDescent="0.25"/>
    <row r="58" s="12" customFormat="1" x14ac:dyDescent="0.25"/>
    <row r="59" s="12" customFormat="1" x14ac:dyDescent="0.25"/>
    <row r="60" s="12" customFormat="1" x14ac:dyDescent="0.25"/>
    <row r="61" s="12" customFormat="1" x14ac:dyDescent="0.25"/>
    <row r="62" s="12" customFormat="1" x14ac:dyDescent="0.25"/>
    <row r="63" s="12" customFormat="1" x14ac:dyDescent="0.25"/>
    <row r="64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  <row r="165" s="12" customFormat="1" x14ac:dyDescent="0.25"/>
    <row r="166" s="12" customFormat="1" x14ac:dyDescent="0.25"/>
    <row r="167" s="12" customFormat="1" x14ac:dyDescent="0.25"/>
    <row r="168" s="12" customFormat="1" x14ac:dyDescent="0.25"/>
    <row r="169" s="12" customFormat="1" x14ac:dyDescent="0.25"/>
    <row r="170" s="12" customFormat="1" x14ac:dyDescent="0.25"/>
    <row r="171" s="12" customFormat="1" x14ac:dyDescent="0.25"/>
    <row r="172" s="12" customFormat="1" x14ac:dyDescent="0.25"/>
    <row r="173" s="12" customFormat="1" x14ac:dyDescent="0.25"/>
    <row r="174" s="12" customFormat="1" x14ac:dyDescent="0.25"/>
    <row r="175" s="12" customFormat="1" x14ac:dyDescent="0.25"/>
    <row r="176" s="12" customFormat="1" x14ac:dyDescent="0.25"/>
    <row r="177" s="12" customFormat="1" x14ac:dyDescent="0.25"/>
    <row r="178" s="12" customFormat="1" x14ac:dyDescent="0.25"/>
    <row r="179" s="12" customFormat="1" x14ac:dyDescent="0.25"/>
    <row r="180" s="12" customFormat="1" x14ac:dyDescent="0.25"/>
    <row r="181" s="12" customFormat="1" x14ac:dyDescent="0.25"/>
    <row r="182" s="12" customFormat="1" x14ac:dyDescent="0.25"/>
    <row r="183" s="12" customFormat="1" x14ac:dyDescent="0.25"/>
    <row r="184" s="12" customFormat="1" x14ac:dyDescent="0.25"/>
    <row r="185" s="12" customFormat="1" x14ac:dyDescent="0.25"/>
    <row r="186" s="12" customFormat="1" x14ac:dyDescent="0.25"/>
    <row r="187" s="12" customFormat="1" x14ac:dyDescent="0.25"/>
    <row r="188" s="12" customFormat="1" x14ac:dyDescent="0.25"/>
    <row r="189" s="12" customFormat="1" x14ac:dyDescent="0.25"/>
    <row r="190" s="12" customFormat="1" x14ac:dyDescent="0.25"/>
    <row r="191" s="12" customFormat="1" x14ac:dyDescent="0.25"/>
    <row r="192" s="12" customFormat="1" x14ac:dyDescent="0.25"/>
    <row r="193" s="12" customFormat="1" x14ac:dyDescent="0.25"/>
    <row r="194" s="12" customFormat="1" x14ac:dyDescent="0.25"/>
    <row r="195" s="12" customFormat="1" x14ac:dyDescent="0.25"/>
    <row r="196" s="12" customFormat="1" x14ac:dyDescent="0.25"/>
    <row r="197" s="12" customFormat="1" x14ac:dyDescent="0.25"/>
    <row r="198" s="12" customFormat="1" x14ac:dyDescent="0.25"/>
    <row r="199" s="12" customFormat="1" x14ac:dyDescent="0.25"/>
    <row r="200" s="12" customFormat="1" x14ac:dyDescent="0.25"/>
    <row r="201" s="12" customFormat="1" x14ac:dyDescent="0.25"/>
    <row r="202" s="12" customFormat="1" x14ac:dyDescent="0.25"/>
    <row r="203" s="12" customFormat="1" x14ac:dyDescent="0.25"/>
    <row r="204" s="12" customFormat="1" x14ac:dyDescent="0.25"/>
    <row r="205" s="12" customFormat="1" x14ac:dyDescent="0.25"/>
    <row r="206" s="12" customFormat="1" x14ac:dyDescent="0.25"/>
    <row r="207" s="12" customFormat="1" x14ac:dyDescent="0.25"/>
    <row r="208" s="12" customFormat="1" x14ac:dyDescent="0.25"/>
    <row r="209" s="12" customFormat="1" x14ac:dyDescent="0.25"/>
    <row r="210" s="12" customFormat="1" x14ac:dyDescent="0.25"/>
    <row r="211" s="12" customFormat="1" x14ac:dyDescent="0.25"/>
    <row r="212" s="12" customFormat="1" x14ac:dyDescent="0.25"/>
    <row r="213" s="12" customFormat="1" x14ac:dyDescent="0.25"/>
    <row r="214" s="12" customFormat="1" x14ac:dyDescent="0.25"/>
    <row r="215" s="12" customFormat="1" x14ac:dyDescent="0.25"/>
    <row r="216" s="12" customFormat="1" x14ac:dyDescent="0.25"/>
    <row r="217" s="12" customFormat="1" x14ac:dyDescent="0.25"/>
    <row r="218" s="12" customFormat="1" x14ac:dyDescent="0.25"/>
    <row r="219" s="12" customFormat="1" x14ac:dyDescent="0.25"/>
    <row r="220" s="12" customFormat="1" x14ac:dyDescent="0.25"/>
    <row r="221" s="12" customFormat="1" x14ac:dyDescent="0.25"/>
    <row r="222" s="12" customFormat="1" x14ac:dyDescent="0.25"/>
    <row r="223" s="12" customFormat="1" x14ac:dyDescent="0.25"/>
    <row r="224" s="12" customFormat="1" x14ac:dyDescent="0.25"/>
    <row r="225" s="12" customFormat="1" x14ac:dyDescent="0.25"/>
    <row r="226" s="12" customFormat="1" x14ac:dyDescent="0.25"/>
    <row r="227" s="12" customFormat="1" x14ac:dyDescent="0.25"/>
    <row r="228" s="12" customFormat="1" x14ac:dyDescent="0.25"/>
    <row r="229" s="12" customFormat="1" x14ac:dyDescent="0.25"/>
    <row r="230" s="12" customFormat="1" x14ac:dyDescent="0.25"/>
    <row r="231" s="12" customFormat="1" x14ac:dyDescent="0.25"/>
    <row r="232" s="12" customFormat="1" x14ac:dyDescent="0.25"/>
    <row r="233" s="12" customFormat="1" x14ac:dyDescent="0.25"/>
    <row r="234" s="12" customFormat="1" x14ac:dyDescent="0.25"/>
    <row r="235" s="12" customFormat="1" x14ac:dyDescent="0.25"/>
    <row r="236" s="12" customFormat="1" x14ac:dyDescent="0.25"/>
    <row r="237" s="12" customFormat="1" x14ac:dyDescent="0.25"/>
    <row r="238" s="12" customFormat="1" x14ac:dyDescent="0.25"/>
    <row r="239" s="12" customFormat="1" x14ac:dyDescent="0.25"/>
    <row r="240" s="12" customFormat="1" x14ac:dyDescent="0.25"/>
    <row r="241" s="12" customFormat="1" x14ac:dyDescent="0.25"/>
    <row r="242" s="12" customFormat="1" x14ac:dyDescent="0.25"/>
    <row r="243" s="12" customFormat="1" x14ac:dyDescent="0.25"/>
    <row r="244" s="12" customFormat="1" x14ac:dyDescent="0.25"/>
    <row r="245" s="12" customFormat="1" x14ac:dyDescent="0.25"/>
    <row r="246" s="12" customFormat="1" x14ac:dyDescent="0.25"/>
    <row r="247" s="12" customFormat="1" x14ac:dyDescent="0.25"/>
    <row r="248" s="12" customFormat="1" x14ac:dyDescent="0.25"/>
    <row r="249" s="12" customFormat="1" x14ac:dyDescent="0.25"/>
    <row r="250" s="12" customFormat="1" x14ac:dyDescent="0.25"/>
    <row r="251" s="12" customFormat="1" x14ac:dyDescent="0.25"/>
    <row r="252" s="12" customFormat="1" x14ac:dyDescent="0.25"/>
    <row r="253" s="12" customFormat="1" x14ac:dyDescent="0.25"/>
    <row r="254" s="12" customFormat="1" x14ac:dyDescent="0.25"/>
    <row r="255" s="12" customFormat="1" x14ac:dyDescent="0.25"/>
    <row r="256" s="12" customFormat="1" x14ac:dyDescent="0.25"/>
    <row r="257" s="12" customFormat="1" x14ac:dyDescent="0.25"/>
    <row r="258" s="12" customFormat="1" x14ac:dyDescent="0.25"/>
    <row r="259" s="12" customFormat="1" x14ac:dyDescent="0.25"/>
    <row r="260" s="12" customFormat="1" x14ac:dyDescent="0.25"/>
    <row r="261" s="12" customFormat="1" x14ac:dyDescent="0.25"/>
    <row r="262" s="12" customFormat="1" x14ac:dyDescent="0.25"/>
    <row r="263" s="12" customFormat="1" x14ac:dyDescent="0.25"/>
    <row r="264" s="12" customFormat="1" x14ac:dyDescent="0.25"/>
    <row r="265" s="12" customFormat="1" x14ac:dyDescent="0.25"/>
    <row r="266" s="12" customFormat="1" x14ac:dyDescent="0.25"/>
    <row r="267" s="12" customFormat="1" x14ac:dyDescent="0.25"/>
    <row r="268" s="12" customFormat="1" x14ac:dyDescent="0.25"/>
    <row r="269" s="12" customFormat="1" x14ac:dyDescent="0.25"/>
    <row r="270" s="12" customFormat="1" x14ac:dyDescent="0.25"/>
    <row r="271" s="12" customFormat="1" x14ac:dyDescent="0.25"/>
    <row r="272" s="12" customFormat="1" x14ac:dyDescent="0.25"/>
    <row r="273" s="12" customFormat="1" x14ac:dyDescent="0.25"/>
    <row r="274" s="12" customFormat="1" x14ac:dyDescent="0.25"/>
    <row r="275" s="12" customFormat="1" x14ac:dyDescent="0.25"/>
    <row r="276" s="12" customFormat="1" x14ac:dyDescent="0.25"/>
    <row r="277" s="12" customFormat="1" x14ac:dyDescent="0.25"/>
    <row r="278" s="12" customFormat="1" x14ac:dyDescent="0.25"/>
    <row r="279" s="12" customFormat="1" x14ac:dyDescent="0.25"/>
    <row r="280" s="12" customFormat="1" x14ac:dyDescent="0.25"/>
    <row r="281" s="12" customFormat="1" x14ac:dyDescent="0.25"/>
    <row r="282" s="12" customFormat="1" x14ac:dyDescent="0.25"/>
    <row r="283" s="12" customFormat="1" x14ac:dyDescent="0.25"/>
    <row r="284" s="12" customFormat="1" x14ac:dyDescent="0.25"/>
    <row r="285" s="12" customFormat="1" x14ac:dyDescent="0.25"/>
    <row r="286" s="12" customFormat="1" x14ac:dyDescent="0.25"/>
    <row r="287" s="12" customFormat="1" x14ac:dyDescent="0.25"/>
    <row r="288" s="12" customFormat="1" x14ac:dyDescent="0.25"/>
    <row r="289" s="12" customFormat="1" x14ac:dyDescent="0.25"/>
    <row r="290" s="12" customFormat="1" x14ac:dyDescent="0.25"/>
    <row r="291" s="12" customFormat="1" x14ac:dyDescent="0.25"/>
    <row r="292" s="12" customFormat="1" x14ac:dyDescent="0.25"/>
    <row r="293" s="12" customFormat="1" x14ac:dyDescent="0.25"/>
    <row r="294" s="12" customFormat="1" x14ac:dyDescent="0.25"/>
    <row r="295" s="12" customFormat="1" x14ac:dyDescent="0.25"/>
    <row r="296" s="12" customFormat="1" x14ac:dyDescent="0.25"/>
    <row r="297" s="12" customFormat="1" x14ac:dyDescent="0.25"/>
    <row r="298" s="12" customFormat="1" x14ac:dyDescent="0.25"/>
    <row r="299" s="12" customFormat="1" x14ac:dyDescent="0.25"/>
    <row r="300" s="12" customFormat="1" x14ac:dyDescent="0.25"/>
    <row r="301" s="12" customFormat="1" x14ac:dyDescent="0.25"/>
    <row r="302" s="12" customFormat="1" x14ac:dyDescent="0.25"/>
    <row r="303" s="12" customFormat="1" x14ac:dyDescent="0.25"/>
    <row r="304" s="12" customFormat="1" x14ac:dyDescent="0.25"/>
    <row r="305" s="12" customFormat="1" x14ac:dyDescent="0.25"/>
    <row r="306" s="12" customFormat="1" x14ac:dyDescent="0.25"/>
    <row r="307" s="12" customFormat="1" x14ac:dyDescent="0.25"/>
    <row r="308" s="12" customFormat="1" x14ac:dyDescent="0.25"/>
    <row r="309" s="12" customFormat="1" x14ac:dyDescent="0.25"/>
    <row r="310" s="12" customFormat="1" x14ac:dyDescent="0.25"/>
    <row r="311" s="12" customFormat="1" x14ac:dyDescent="0.25"/>
    <row r="312" s="12" customFormat="1" x14ac:dyDescent="0.25"/>
    <row r="313" s="12" customFormat="1" x14ac:dyDescent="0.25"/>
    <row r="314" s="12" customFormat="1" x14ac:dyDescent="0.25"/>
    <row r="315" s="12" customFormat="1" x14ac:dyDescent="0.25"/>
    <row r="316" s="12" customFormat="1" x14ac:dyDescent="0.25"/>
    <row r="317" s="12" customFormat="1" x14ac:dyDescent="0.25"/>
    <row r="318" s="12" customFormat="1" x14ac:dyDescent="0.25"/>
    <row r="319" s="12" customFormat="1" x14ac:dyDescent="0.25"/>
    <row r="320" s="12" customFormat="1" x14ac:dyDescent="0.25"/>
    <row r="321" s="12" customFormat="1" x14ac:dyDescent="0.25"/>
    <row r="322" s="12" customFormat="1" x14ac:dyDescent="0.25"/>
    <row r="323" s="12" customFormat="1" x14ac:dyDescent="0.25"/>
    <row r="324" s="12" customFormat="1" x14ac:dyDescent="0.25"/>
    <row r="325" s="12" customFormat="1" x14ac:dyDescent="0.25"/>
    <row r="326" s="12" customFormat="1" x14ac:dyDescent="0.25"/>
    <row r="327" s="12" customFormat="1" x14ac:dyDescent="0.25"/>
    <row r="328" s="12" customFormat="1" x14ac:dyDescent="0.25"/>
    <row r="329" s="12" customFormat="1" x14ac:dyDescent="0.25"/>
    <row r="330" s="12" customFormat="1" x14ac:dyDescent="0.25"/>
    <row r="331" s="12" customFormat="1" x14ac:dyDescent="0.25"/>
    <row r="332" s="12" customFormat="1" x14ac:dyDescent="0.25"/>
    <row r="333" s="12" customFormat="1" x14ac:dyDescent="0.25"/>
    <row r="334" s="12" customFormat="1" x14ac:dyDescent="0.25"/>
    <row r="335" s="12" customFormat="1" x14ac:dyDescent="0.25"/>
    <row r="336" s="12" customFormat="1" x14ac:dyDescent="0.25"/>
    <row r="337" s="12" customFormat="1" x14ac:dyDescent="0.25"/>
    <row r="338" s="12" customFormat="1" x14ac:dyDescent="0.25"/>
    <row r="339" s="12" customFormat="1" x14ac:dyDescent="0.25"/>
    <row r="340" s="12" customFormat="1" x14ac:dyDescent="0.25"/>
    <row r="341" s="12" customFormat="1" x14ac:dyDescent="0.25"/>
    <row r="342" s="12" customFormat="1" x14ac:dyDescent="0.25"/>
    <row r="343" s="12" customFormat="1" x14ac:dyDescent="0.25"/>
    <row r="344" s="12" customFormat="1" x14ac:dyDescent="0.25"/>
    <row r="345" s="12" customFormat="1" x14ac:dyDescent="0.25"/>
    <row r="346" s="12" customFormat="1" x14ac:dyDescent="0.25"/>
    <row r="347" s="12" customFormat="1" x14ac:dyDescent="0.25"/>
    <row r="348" s="12" customFormat="1" x14ac:dyDescent="0.25"/>
    <row r="349" s="12" customFormat="1" x14ac:dyDescent="0.25"/>
    <row r="350" s="12" customFormat="1" x14ac:dyDescent="0.25"/>
    <row r="351" s="12" customFormat="1" x14ac:dyDescent="0.25"/>
    <row r="352" s="12" customFormat="1" x14ac:dyDescent="0.25"/>
    <row r="353" s="12" customFormat="1" x14ac:dyDescent="0.25"/>
    <row r="354" s="12" customFormat="1" x14ac:dyDescent="0.25"/>
    <row r="355" s="12" customFormat="1" x14ac:dyDescent="0.25"/>
    <row r="356" s="12" customFormat="1" x14ac:dyDescent="0.25"/>
    <row r="357" s="12" customFormat="1" x14ac:dyDescent="0.25"/>
    <row r="358" s="12" customFormat="1" x14ac:dyDescent="0.25"/>
    <row r="359" s="12" customFormat="1" x14ac:dyDescent="0.25"/>
    <row r="360" s="12" customFormat="1" x14ac:dyDescent="0.25"/>
    <row r="361" s="12" customFormat="1" x14ac:dyDescent="0.25"/>
    <row r="362" s="12" customFormat="1" x14ac:dyDescent="0.25"/>
    <row r="363" s="12" customFormat="1" x14ac:dyDescent="0.25"/>
    <row r="364" s="12" customFormat="1" x14ac:dyDescent="0.25"/>
    <row r="365" s="12" customFormat="1" x14ac:dyDescent="0.25"/>
    <row r="366" s="12" customFormat="1" x14ac:dyDescent="0.25"/>
    <row r="367" s="12" customFormat="1" x14ac:dyDescent="0.25"/>
    <row r="368" s="12" customFormat="1" x14ac:dyDescent="0.25"/>
    <row r="369" s="12" customFormat="1" x14ac:dyDescent="0.25"/>
    <row r="370" s="12" customFormat="1" x14ac:dyDescent="0.25"/>
    <row r="371" s="12" customFormat="1" x14ac:dyDescent="0.25"/>
    <row r="372" s="12" customFormat="1" x14ac:dyDescent="0.25"/>
    <row r="373" s="12" customFormat="1" x14ac:dyDescent="0.25"/>
    <row r="374" s="12" customFormat="1" x14ac:dyDescent="0.25"/>
    <row r="375" s="12" customFormat="1" x14ac:dyDescent="0.25"/>
    <row r="376" s="12" customFormat="1" x14ac:dyDescent="0.25"/>
    <row r="377" s="12" customFormat="1" x14ac:dyDescent="0.25"/>
    <row r="378" s="12" customFormat="1" x14ac:dyDescent="0.25"/>
    <row r="379" s="12" customFormat="1" x14ac:dyDescent="0.25"/>
    <row r="380" s="12" customFormat="1" x14ac:dyDescent="0.25"/>
    <row r="381" s="12" customFormat="1" x14ac:dyDescent="0.25"/>
    <row r="382" s="12" customFormat="1" x14ac:dyDescent="0.25"/>
    <row r="383" s="12" customFormat="1" x14ac:dyDescent="0.25"/>
    <row r="384" s="12" customFormat="1" x14ac:dyDescent="0.25"/>
    <row r="385" s="12" customFormat="1" x14ac:dyDescent="0.25"/>
    <row r="386" s="12" customFormat="1" x14ac:dyDescent="0.25"/>
    <row r="387" s="12" customFormat="1" x14ac:dyDescent="0.25"/>
    <row r="388" s="12" customFormat="1" x14ac:dyDescent="0.25"/>
    <row r="389" s="12" customFormat="1" x14ac:dyDescent="0.25"/>
    <row r="390" s="12" customFormat="1" x14ac:dyDescent="0.25"/>
    <row r="391" s="12" customFormat="1" x14ac:dyDescent="0.25"/>
    <row r="392" s="12" customFormat="1" x14ac:dyDescent="0.25"/>
    <row r="393" s="12" customFormat="1" x14ac:dyDescent="0.25"/>
    <row r="394" s="12" customFormat="1" x14ac:dyDescent="0.25"/>
    <row r="395" s="12" customFormat="1" x14ac:dyDescent="0.25"/>
    <row r="396" s="12" customFormat="1" x14ac:dyDescent="0.25"/>
    <row r="397" s="12" customFormat="1" x14ac:dyDescent="0.25"/>
    <row r="398" s="12" customFormat="1" x14ac:dyDescent="0.25"/>
    <row r="399" s="12" customFormat="1" x14ac:dyDescent="0.25"/>
    <row r="400" s="12" customFormat="1" x14ac:dyDescent="0.25"/>
    <row r="401" s="12" customFormat="1" x14ac:dyDescent="0.25"/>
    <row r="402" s="12" customFormat="1" x14ac:dyDescent="0.25"/>
    <row r="403" s="12" customFormat="1" x14ac:dyDescent="0.25"/>
    <row r="404" s="12" customFormat="1" x14ac:dyDescent="0.25"/>
    <row r="405" s="12" customFormat="1" x14ac:dyDescent="0.25"/>
    <row r="406" s="12" customFormat="1" x14ac:dyDescent="0.25"/>
    <row r="407" s="12" customFormat="1" x14ac:dyDescent="0.25"/>
    <row r="408" s="12" customFormat="1" x14ac:dyDescent="0.25"/>
    <row r="409" s="12" customFormat="1" x14ac:dyDescent="0.25"/>
    <row r="410" s="12" customFormat="1" x14ac:dyDescent="0.25"/>
    <row r="411" s="12" customFormat="1" x14ac:dyDescent="0.25"/>
    <row r="412" s="12" customFormat="1" x14ac:dyDescent="0.25"/>
    <row r="413" s="12" customFormat="1" x14ac:dyDescent="0.25"/>
    <row r="414" s="12" customFormat="1" x14ac:dyDescent="0.25"/>
    <row r="415" s="12" customFormat="1" x14ac:dyDescent="0.25"/>
    <row r="416" s="12" customFormat="1" x14ac:dyDescent="0.25"/>
    <row r="417" s="12" customFormat="1" x14ac:dyDescent="0.25"/>
    <row r="418" s="12" customFormat="1" x14ac:dyDescent="0.25"/>
    <row r="419" s="12" customFormat="1" x14ac:dyDescent="0.25"/>
    <row r="420" s="12" customFormat="1" x14ac:dyDescent="0.25"/>
    <row r="421" s="12" customFormat="1" x14ac:dyDescent="0.25"/>
    <row r="422" s="12" customFormat="1" x14ac:dyDescent="0.25"/>
    <row r="423" s="12" customFormat="1" x14ac:dyDescent="0.25"/>
    <row r="424" s="12" customFormat="1" x14ac:dyDescent="0.25"/>
    <row r="425" s="12" customFormat="1" x14ac:dyDescent="0.25"/>
    <row r="426" s="12" customFormat="1" x14ac:dyDescent="0.25"/>
    <row r="427" s="12" customFormat="1" x14ac:dyDescent="0.25"/>
    <row r="428" s="12" customFormat="1" x14ac:dyDescent="0.25"/>
    <row r="429" s="12" customFormat="1" x14ac:dyDescent="0.25"/>
    <row r="430" s="12" customFormat="1" x14ac:dyDescent="0.25"/>
    <row r="431" s="12" customFormat="1" x14ac:dyDescent="0.25"/>
    <row r="432" s="12" customFormat="1" x14ac:dyDescent="0.25"/>
    <row r="433" s="12" customFormat="1" x14ac:dyDescent="0.25"/>
    <row r="434" s="12" customFormat="1" x14ac:dyDescent="0.25"/>
    <row r="435" s="12" customFormat="1" x14ac:dyDescent="0.25"/>
    <row r="436" s="12" customFormat="1" x14ac:dyDescent="0.25"/>
    <row r="437" s="12" customFormat="1" x14ac:dyDescent="0.25"/>
    <row r="438" s="12" customFormat="1" x14ac:dyDescent="0.25"/>
    <row r="439" s="12" customFormat="1" x14ac:dyDescent="0.25"/>
    <row r="440" s="12" customFormat="1" x14ac:dyDescent="0.25"/>
    <row r="441" s="12" customFormat="1" x14ac:dyDescent="0.25"/>
    <row r="442" s="12" customFormat="1" x14ac:dyDescent="0.25"/>
    <row r="443" s="12" customFormat="1" x14ac:dyDescent="0.25"/>
    <row r="444" s="12" customFormat="1" x14ac:dyDescent="0.25"/>
    <row r="445" s="12" customFormat="1" x14ac:dyDescent="0.25"/>
    <row r="446" s="12" customFormat="1" x14ac:dyDescent="0.25"/>
    <row r="447" s="12" customFormat="1" x14ac:dyDescent="0.25"/>
    <row r="448" s="12" customFormat="1" x14ac:dyDescent="0.25"/>
    <row r="449" s="12" customFormat="1" x14ac:dyDescent="0.25"/>
    <row r="450" s="12" customFormat="1" x14ac:dyDescent="0.25"/>
    <row r="451" s="12" customFormat="1" x14ac:dyDescent="0.25"/>
    <row r="452" s="12" customFormat="1" x14ac:dyDescent="0.25"/>
    <row r="453" s="12" customFormat="1" x14ac:dyDescent="0.25"/>
    <row r="454" s="12" customFormat="1" x14ac:dyDescent="0.25"/>
    <row r="455" s="12" customFormat="1" x14ac:dyDescent="0.25"/>
    <row r="456" s="12" customFormat="1" x14ac:dyDescent="0.25"/>
    <row r="457" s="12" customFormat="1" x14ac:dyDescent="0.25"/>
    <row r="458" s="12" customFormat="1" x14ac:dyDescent="0.25"/>
    <row r="459" s="12" customFormat="1" x14ac:dyDescent="0.25"/>
    <row r="460" s="12" customFormat="1" x14ac:dyDescent="0.25"/>
    <row r="461" s="12" customFormat="1" x14ac:dyDescent="0.25"/>
    <row r="462" s="12" customFormat="1" x14ac:dyDescent="0.25"/>
    <row r="463" s="12" customFormat="1" x14ac:dyDescent="0.25"/>
    <row r="464" s="12" customFormat="1" x14ac:dyDescent="0.25"/>
    <row r="465" s="12" customFormat="1" x14ac:dyDescent="0.25"/>
    <row r="466" s="12" customFormat="1" x14ac:dyDescent="0.25"/>
    <row r="467" s="12" customFormat="1" x14ac:dyDescent="0.25"/>
    <row r="468" s="12" customFormat="1" x14ac:dyDescent="0.25"/>
    <row r="469" s="12" customFormat="1" x14ac:dyDescent="0.25"/>
    <row r="470" s="12" customFormat="1" x14ac:dyDescent="0.25"/>
    <row r="471" s="12" customFormat="1" x14ac:dyDescent="0.25"/>
    <row r="472" s="12" customFormat="1" x14ac:dyDescent="0.25"/>
    <row r="473" s="12" customFormat="1" x14ac:dyDescent="0.25"/>
    <row r="474" s="12" customFormat="1" x14ac:dyDescent="0.25"/>
    <row r="475" s="12" customFormat="1" x14ac:dyDescent="0.25"/>
    <row r="476" s="12" customFormat="1" x14ac:dyDescent="0.25"/>
    <row r="477" s="12" customFormat="1" x14ac:dyDescent="0.25"/>
    <row r="478" s="12" customFormat="1" x14ac:dyDescent="0.25"/>
    <row r="479" s="12" customFormat="1" x14ac:dyDescent="0.25"/>
    <row r="480" s="12" customFormat="1" x14ac:dyDescent="0.25"/>
    <row r="481" s="12" customFormat="1" x14ac:dyDescent="0.25"/>
    <row r="482" s="12" customFormat="1" x14ac:dyDescent="0.25"/>
    <row r="483" s="12" customFormat="1" x14ac:dyDescent="0.25"/>
    <row r="484" s="12" customFormat="1" x14ac:dyDescent="0.25"/>
    <row r="485" s="12" customFormat="1" x14ac:dyDescent="0.25"/>
    <row r="486" s="12" customFormat="1" x14ac:dyDescent="0.25"/>
    <row r="487" s="12" customFormat="1" x14ac:dyDescent="0.25"/>
    <row r="488" s="12" customFormat="1" x14ac:dyDescent="0.25"/>
    <row r="489" s="12" customFormat="1" x14ac:dyDescent="0.25"/>
    <row r="490" s="12" customFormat="1" x14ac:dyDescent="0.25"/>
    <row r="491" s="12" customFormat="1" x14ac:dyDescent="0.25"/>
    <row r="492" s="12" customFormat="1" x14ac:dyDescent="0.25"/>
    <row r="493" s="12" customFormat="1" x14ac:dyDescent="0.25"/>
    <row r="494" s="12" customFormat="1" x14ac:dyDescent="0.25"/>
    <row r="495" s="12" customFormat="1" x14ac:dyDescent="0.25"/>
    <row r="496" s="12" customFormat="1" x14ac:dyDescent="0.25"/>
    <row r="497" s="12" customFormat="1" x14ac:dyDescent="0.25"/>
    <row r="498" s="12" customFormat="1" x14ac:dyDescent="0.25"/>
    <row r="499" s="12" customFormat="1" x14ac:dyDescent="0.25"/>
    <row r="500" s="12" customFormat="1" x14ac:dyDescent="0.25"/>
    <row r="501" s="12" customFormat="1" x14ac:dyDescent="0.25"/>
    <row r="502" s="12" customFormat="1" x14ac:dyDescent="0.25"/>
    <row r="503" s="12" customFormat="1" x14ac:dyDescent="0.25"/>
    <row r="504" s="12" customFormat="1" x14ac:dyDescent="0.25"/>
    <row r="505" s="12" customFormat="1" x14ac:dyDescent="0.25"/>
    <row r="506" s="12" customFormat="1" x14ac:dyDescent="0.25"/>
    <row r="507" s="12" customFormat="1" x14ac:dyDescent="0.25"/>
    <row r="508" s="12" customFormat="1" x14ac:dyDescent="0.25"/>
    <row r="509" s="12" customFormat="1" x14ac:dyDescent="0.25"/>
    <row r="510" s="12" customFormat="1" x14ac:dyDescent="0.25"/>
    <row r="511" s="12" customFormat="1" x14ac:dyDescent="0.25"/>
    <row r="512" s="12" customFormat="1" x14ac:dyDescent="0.25"/>
    <row r="513" s="12" customFormat="1" x14ac:dyDescent="0.25"/>
    <row r="514" s="12" customFormat="1" x14ac:dyDescent="0.25"/>
    <row r="515" s="12" customFormat="1" x14ac:dyDescent="0.25"/>
    <row r="516" s="12" customFormat="1" x14ac:dyDescent="0.25"/>
    <row r="517" s="12" customFormat="1" x14ac:dyDescent="0.25"/>
    <row r="518" s="12" customFormat="1" x14ac:dyDescent="0.25"/>
    <row r="519" s="12" customFormat="1" x14ac:dyDescent="0.25"/>
    <row r="520" s="12" customFormat="1" x14ac:dyDescent="0.25"/>
    <row r="521" s="12" customFormat="1" x14ac:dyDescent="0.25"/>
    <row r="522" s="12" customFormat="1" x14ac:dyDescent="0.25"/>
    <row r="523" s="12" customFormat="1" x14ac:dyDescent="0.25"/>
    <row r="524" s="12" customFormat="1" x14ac:dyDescent="0.25"/>
    <row r="525" s="12" customFormat="1" x14ac:dyDescent="0.25"/>
    <row r="526" s="12" customFormat="1" x14ac:dyDescent="0.25"/>
    <row r="527" s="12" customFormat="1" x14ac:dyDescent="0.25"/>
    <row r="528" s="12" customFormat="1" x14ac:dyDescent="0.25"/>
    <row r="529" s="12" customFormat="1" x14ac:dyDescent="0.25"/>
    <row r="530" s="12" customFormat="1" x14ac:dyDescent="0.25"/>
    <row r="531" s="12" customFormat="1" x14ac:dyDescent="0.25"/>
    <row r="532" s="12" customFormat="1" x14ac:dyDescent="0.25"/>
    <row r="533" s="12" customFormat="1" x14ac:dyDescent="0.25"/>
    <row r="534" s="12" customFormat="1" x14ac:dyDescent="0.25"/>
    <row r="535" s="12" customFormat="1" x14ac:dyDescent="0.25"/>
    <row r="536" s="12" customFormat="1" x14ac:dyDescent="0.25"/>
    <row r="537" s="12" customFormat="1" x14ac:dyDescent="0.25"/>
    <row r="538" s="12" customFormat="1" x14ac:dyDescent="0.25"/>
    <row r="539" s="12" customFormat="1" x14ac:dyDescent="0.25"/>
    <row r="540" s="12" customFormat="1" x14ac:dyDescent="0.25"/>
    <row r="541" s="12" customFormat="1" x14ac:dyDescent="0.25"/>
    <row r="542" s="12" customFormat="1" x14ac:dyDescent="0.25"/>
    <row r="543" s="12" customFormat="1" x14ac:dyDescent="0.25"/>
    <row r="544" s="12" customFormat="1" x14ac:dyDescent="0.25"/>
    <row r="545" s="12" customFormat="1" x14ac:dyDescent="0.25"/>
    <row r="546" s="12" customFormat="1" x14ac:dyDescent="0.25"/>
    <row r="547" s="12" customFormat="1" x14ac:dyDescent="0.25"/>
    <row r="548" s="12" customFormat="1" x14ac:dyDescent="0.25"/>
    <row r="549" s="12" customFormat="1" x14ac:dyDescent="0.25"/>
    <row r="550" s="12" customFormat="1" x14ac:dyDescent="0.25"/>
    <row r="551" s="12" customFormat="1" x14ac:dyDescent="0.25"/>
    <row r="552" s="12" customFormat="1" x14ac:dyDescent="0.25"/>
    <row r="553" s="12" customFormat="1" x14ac:dyDescent="0.25"/>
    <row r="554" s="12" customFormat="1" x14ac:dyDescent="0.25"/>
    <row r="555" s="12" customFormat="1" x14ac:dyDescent="0.25"/>
    <row r="556" s="12" customFormat="1" x14ac:dyDescent="0.25"/>
    <row r="557" s="12" customFormat="1" x14ac:dyDescent="0.25"/>
    <row r="558" s="12" customFormat="1" x14ac:dyDescent="0.25"/>
    <row r="559" s="12" customFormat="1" x14ac:dyDescent="0.25"/>
    <row r="560" s="12" customFormat="1" x14ac:dyDescent="0.25"/>
    <row r="561" s="12" customFormat="1" x14ac:dyDescent="0.25"/>
    <row r="562" s="12" customFormat="1" x14ac:dyDescent="0.25"/>
    <row r="563" s="12" customFormat="1" x14ac:dyDescent="0.25"/>
    <row r="564" s="12" customFormat="1" x14ac:dyDescent="0.25"/>
    <row r="565" s="12" customFormat="1" x14ac:dyDescent="0.25"/>
    <row r="566" s="12" customFormat="1" x14ac:dyDescent="0.25"/>
    <row r="567" s="12" customFormat="1" x14ac:dyDescent="0.25"/>
    <row r="568" s="12" customFormat="1" x14ac:dyDescent="0.25"/>
    <row r="569" s="12" customFormat="1" x14ac:dyDescent="0.25"/>
    <row r="570" s="12" customFormat="1" x14ac:dyDescent="0.25"/>
    <row r="571" s="12" customFormat="1" x14ac:dyDescent="0.25"/>
    <row r="572" s="12" customFormat="1" x14ac:dyDescent="0.25"/>
    <row r="573" s="12" customFormat="1" x14ac:dyDescent="0.25"/>
    <row r="574" s="12" customFormat="1" x14ac:dyDescent="0.25"/>
    <row r="575" s="12" customFormat="1" x14ac:dyDescent="0.25"/>
    <row r="576" s="12" customFormat="1" x14ac:dyDescent="0.25"/>
    <row r="577" s="12" customFormat="1" x14ac:dyDescent="0.25"/>
    <row r="578" s="12" customFormat="1" x14ac:dyDescent="0.25"/>
    <row r="579" s="12" customFormat="1" x14ac:dyDescent="0.25"/>
    <row r="580" s="12" customFormat="1" x14ac:dyDescent="0.25"/>
    <row r="581" s="12" customFormat="1" x14ac:dyDescent="0.25"/>
    <row r="582" s="12" customFormat="1" x14ac:dyDescent="0.25"/>
    <row r="583" s="12" customFormat="1" x14ac:dyDescent="0.25"/>
    <row r="584" s="12" customFormat="1" x14ac:dyDescent="0.25"/>
    <row r="585" s="12" customFormat="1" x14ac:dyDescent="0.25"/>
    <row r="586" s="12" customFormat="1" x14ac:dyDescent="0.25"/>
    <row r="587" s="12" customFormat="1" x14ac:dyDescent="0.25"/>
    <row r="588" s="12" customFormat="1" x14ac:dyDescent="0.25"/>
    <row r="589" s="12" customFormat="1" x14ac:dyDescent="0.25"/>
    <row r="590" s="12" customFormat="1" x14ac:dyDescent="0.25"/>
    <row r="591" s="12" customFormat="1" x14ac:dyDescent="0.25"/>
    <row r="592" s="12" customFormat="1" x14ac:dyDescent="0.25"/>
    <row r="593" s="12" customFormat="1" x14ac:dyDescent="0.25"/>
    <row r="594" s="12" customFormat="1" x14ac:dyDescent="0.25"/>
    <row r="595" s="12" customFormat="1" x14ac:dyDescent="0.25"/>
    <row r="596" s="12" customFormat="1" x14ac:dyDescent="0.25"/>
    <row r="597" s="12" customFormat="1" x14ac:dyDescent="0.25"/>
    <row r="598" s="12" customFormat="1" x14ac:dyDescent="0.25"/>
    <row r="599" s="12" customFormat="1" x14ac:dyDescent="0.25"/>
    <row r="600" s="12" customFormat="1" x14ac:dyDescent="0.25"/>
    <row r="601" s="12" customFormat="1" x14ac:dyDescent="0.25"/>
    <row r="602" s="12" customFormat="1" x14ac:dyDescent="0.25"/>
    <row r="603" s="12" customFormat="1" x14ac:dyDescent="0.25"/>
    <row r="604" s="12" customFormat="1" x14ac:dyDescent="0.25"/>
    <row r="605" s="12" customFormat="1" x14ac:dyDescent="0.25"/>
    <row r="606" s="12" customFormat="1" x14ac:dyDescent="0.25"/>
    <row r="607" s="12" customFormat="1" x14ac:dyDescent="0.25"/>
    <row r="608" s="12" customFormat="1" x14ac:dyDescent="0.25"/>
    <row r="609" s="12" customFormat="1" x14ac:dyDescent="0.25"/>
    <row r="610" s="12" customFormat="1" x14ac:dyDescent="0.25"/>
    <row r="611" s="12" customFormat="1" x14ac:dyDescent="0.25"/>
    <row r="612" s="12" customFormat="1" x14ac:dyDescent="0.25"/>
    <row r="613" s="12" customFormat="1" x14ac:dyDescent="0.25"/>
    <row r="614" s="12" customFormat="1" x14ac:dyDescent="0.25"/>
    <row r="615" s="12" customFormat="1" x14ac:dyDescent="0.25"/>
    <row r="616" s="12" customFormat="1" x14ac:dyDescent="0.25"/>
    <row r="617" s="12" customFormat="1" x14ac:dyDescent="0.25"/>
    <row r="618" s="12" customFormat="1" x14ac:dyDescent="0.25"/>
    <row r="619" s="12" customFormat="1" x14ac:dyDescent="0.25"/>
    <row r="620" s="12" customFormat="1" x14ac:dyDescent="0.25"/>
    <row r="621" s="12" customFormat="1" x14ac:dyDescent="0.25"/>
    <row r="622" s="12" customFormat="1" x14ac:dyDescent="0.25"/>
    <row r="623" s="12" customFormat="1" x14ac:dyDescent="0.25"/>
    <row r="624" s="12" customFormat="1" x14ac:dyDescent="0.25"/>
    <row r="625" s="12" customFormat="1" x14ac:dyDescent="0.25"/>
    <row r="626" s="12" customFormat="1" x14ac:dyDescent="0.25"/>
    <row r="627" s="12" customFormat="1" x14ac:dyDescent="0.25"/>
    <row r="628" s="12" customFormat="1" x14ac:dyDescent="0.25"/>
    <row r="629" s="12" customFormat="1" x14ac:dyDescent="0.25"/>
    <row r="630" s="12" customFormat="1" x14ac:dyDescent="0.25"/>
    <row r="631" s="12" customFormat="1" x14ac:dyDescent="0.25"/>
    <row r="632" s="12" customFormat="1" x14ac:dyDescent="0.25"/>
    <row r="633" s="12" customFormat="1" x14ac:dyDescent="0.25"/>
    <row r="634" s="12" customFormat="1" x14ac:dyDescent="0.25"/>
    <row r="635" s="12" customFormat="1" x14ac:dyDescent="0.25"/>
    <row r="636" s="12" customFormat="1" x14ac:dyDescent="0.25"/>
    <row r="637" s="12" customFormat="1" x14ac:dyDescent="0.25"/>
    <row r="638" s="12" customFormat="1" x14ac:dyDescent="0.25"/>
    <row r="639" s="12" customFormat="1" x14ac:dyDescent="0.25"/>
    <row r="640" s="12" customFormat="1" x14ac:dyDescent="0.25"/>
    <row r="641" s="12" customFormat="1" x14ac:dyDescent="0.25"/>
    <row r="642" s="12" customFormat="1" x14ac:dyDescent="0.25"/>
    <row r="643" s="12" customFormat="1" x14ac:dyDescent="0.25"/>
    <row r="644" s="12" customFormat="1" x14ac:dyDescent="0.25"/>
    <row r="645" s="12" customFormat="1" x14ac:dyDescent="0.25"/>
    <row r="646" s="12" customFormat="1" x14ac:dyDescent="0.25"/>
    <row r="647" s="12" customFormat="1" x14ac:dyDescent="0.25"/>
    <row r="648" s="12" customFormat="1" x14ac:dyDescent="0.25"/>
    <row r="649" s="12" customFormat="1" x14ac:dyDescent="0.25"/>
    <row r="650" s="12" customFormat="1" x14ac:dyDescent="0.25"/>
    <row r="651" s="12" customFormat="1" x14ac:dyDescent="0.25"/>
    <row r="652" s="12" customFormat="1" x14ac:dyDescent="0.25"/>
    <row r="653" s="12" customFormat="1" x14ac:dyDescent="0.25"/>
    <row r="654" s="12" customFormat="1" x14ac:dyDescent="0.25"/>
    <row r="655" s="12" customFormat="1" x14ac:dyDescent="0.25"/>
    <row r="656" s="12" customFormat="1" x14ac:dyDescent="0.25"/>
    <row r="657" s="12" customFormat="1" x14ac:dyDescent="0.25"/>
    <row r="658" s="12" customFormat="1" x14ac:dyDescent="0.25"/>
    <row r="659" s="12" customFormat="1" x14ac:dyDescent="0.25"/>
    <row r="660" s="12" customFormat="1" x14ac:dyDescent="0.25"/>
    <row r="661" s="12" customFormat="1" x14ac:dyDescent="0.25"/>
    <row r="662" s="12" customFormat="1" x14ac:dyDescent="0.25"/>
    <row r="663" s="12" customFormat="1" x14ac:dyDescent="0.25"/>
    <row r="664" s="12" customFormat="1" x14ac:dyDescent="0.25"/>
    <row r="665" s="12" customFormat="1" x14ac:dyDescent="0.25"/>
    <row r="666" s="12" customFormat="1" x14ac:dyDescent="0.25"/>
    <row r="667" s="12" customFormat="1" x14ac:dyDescent="0.25"/>
    <row r="668" s="12" customFormat="1" x14ac:dyDescent="0.25"/>
    <row r="669" s="12" customFormat="1" x14ac:dyDescent="0.25"/>
    <row r="670" s="12" customFormat="1" x14ac:dyDescent="0.25"/>
    <row r="671" s="12" customFormat="1" x14ac:dyDescent="0.25"/>
    <row r="672" s="12" customFormat="1" x14ac:dyDescent="0.25"/>
    <row r="673" s="12" customFormat="1" x14ac:dyDescent="0.25"/>
    <row r="674" s="12" customFormat="1" x14ac:dyDescent="0.25"/>
    <row r="675" s="12" customFormat="1" x14ac:dyDescent="0.25"/>
    <row r="676" s="12" customFormat="1" x14ac:dyDescent="0.25"/>
    <row r="677" s="12" customFormat="1" x14ac:dyDescent="0.25"/>
    <row r="678" s="12" customFormat="1" x14ac:dyDescent="0.25"/>
    <row r="679" s="12" customFormat="1" x14ac:dyDescent="0.25"/>
    <row r="680" s="12" customFormat="1" x14ac:dyDescent="0.25"/>
    <row r="681" s="12" customFormat="1" x14ac:dyDescent="0.25"/>
    <row r="682" s="12" customFormat="1" x14ac:dyDescent="0.25"/>
    <row r="683" s="12" customFormat="1" x14ac:dyDescent="0.25"/>
    <row r="684" s="12" customFormat="1" x14ac:dyDescent="0.25"/>
    <row r="685" s="12" customFormat="1" x14ac:dyDescent="0.25"/>
    <row r="686" s="12" customFormat="1" x14ac:dyDescent="0.25"/>
    <row r="687" s="12" customFormat="1" x14ac:dyDescent="0.25"/>
    <row r="688" s="12" customFormat="1" x14ac:dyDescent="0.25"/>
    <row r="689" s="12" customFormat="1" x14ac:dyDescent="0.25"/>
    <row r="690" s="12" customFormat="1" x14ac:dyDescent="0.25"/>
    <row r="691" s="12" customFormat="1" x14ac:dyDescent="0.25"/>
    <row r="692" s="12" customFormat="1" x14ac:dyDescent="0.25"/>
    <row r="693" s="12" customFormat="1" x14ac:dyDescent="0.25"/>
    <row r="694" s="12" customFormat="1" x14ac:dyDescent="0.25"/>
    <row r="695" s="12" customFormat="1" x14ac:dyDescent="0.25"/>
    <row r="696" s="12" customFormat="1" x14ac:dyDescent="0.25"/>
    <row r="697" s="12" customFormat="1" x14ac:dyDescent="0.25"/>
    <row r="698" s="12" customFormat="1" x14ac:dyDescent="0.25"/>
    <row r="699" s="12" customFormat="1" x14ac:dyDescent="0.25"/>
    <row r="700" s="12" customFormat="1" x14ac:dyDescent="0.25"/>
    <row r="701" s="12" customFormat="1" x14ac:dyDescent="0.25"/>
    <row r="702" s="12" customFormat="1" x14ac:dyDescent="0.25"/>
    <row r="703" s="12" customFormat="1" x14ac:dyDescent="0.25"/>
    <row r="704" s="12" customFormat="1" x14ac:dyDescent="0.25"/>
    <row r="705" s="12" customFormat="1" x14ac:dyDescent="0.25"/>
    <row r="706" s="12" customFormat="1" x14ac:dyDescent="0.25"/>
    <row r="707" s="12" customFormat="1" x14ac:dyDescent="0.25"/>
    <row r="708" s="12" customFormat="1" x14ac:dyDescent="0.25"/>
    <row r="709" s="12" customFormat="1" x14ac:dyDescent="0.25"/>
    <row r="710" s="12" customFormat="1" x14ac:dyDescent="0.25"/>
    <row r="711" s="12" customFormat="1" x14ac:dyDescent="0.25"/>
    <row r="712" s="12" customFormat="1" x14ac:dyDescent="0.25"/>
    <row r="713" s="12" customFormat="1" x14ac:dyDescent="0.25"/>
    <row r="714" s="12" customFormat="1" x14ac:dyDescent="0.25"/>
    <row r="715" s="12" customFormat="1" x14ac:dyDescent="0.25"/>
    <row r="716" s="12" customFormat="1" x14ac:dyDescent="0.25"/>
    <row r="717" s="12" customFormat="1" x14ac:dyDescent="0.25"/>
    <row r="718" s="12" customFormat="1" x14ac:dyDescent="0.25"/>
    <row r="719" s="12" customFormat="1" x14ac:dyDescent="0.25"/>
    <row r="720" s="12" customFormat="1" x14ac:dyDescent="0.25"/>
    <row r="721" s="12" customFormat="1" x14ac:dyDescent="0.25"/>
    <row r="722" s="12" customFormat="1" x14ac:dyDescent="0.25"/>
    <row r="723" s="12" customFormat="1" x14ac:dyDescent="0.25"/>
    <row r="724" s="12" customFormat="1" x14ac:dyDescent="0.25"/>
    <row r="725" s="12" customFormat="1" x14ac:dyDescent="0.25"/>
    <row r="726" s="12" customFormat="1" x14ac:dyDescent="0.25"/>
    <row r="727" s="12" customFormat="1" x14ac:dyDescent="0.25"/>
    <row r="728" s="12" customFormat="1" x14ac:dyDescent="0.25"/>
    <row r="729" s="12" customFormat="1" x14ac:dyDescent="0.25"/>
    <row r="730" s="12" customFormat="1" x14ac:dyDescent="0.25"/>
    <row r="731" s="12" customFormat="1" x14ac:dyDescent="0.25"/>
    <row r="732" s="12" customFormat="1" x14ac:dyDescent="0.25"/>
    <row r="733" s="12" customFormat="1" x14ac:dyDescent="0.25"/>
    <row r="734" s="12" customFormat="1" x14ac:dyDescent="0.25"/>
    <row r="735" s="12" customFormat="1" x14ac:dyDescent="0.25"/>
    <row r="736" s="12" customFormat="1" x14ac:dyDescent="0.25"/>
    <row r="737" s="12" customFormat="1" x14ac:dyDescent="0.25"/>
    <row r="738" s="12" customFormat="1" x14ac:dyDescent="0.25"/>
    <row r="739" s="12" customFormat="1" x14ac:dyDescent="0.25"/>
    <row r="740" s="12" customFormat="1" x14ac:dyDescent="0.25"/>
    <row r="741" s="12" customFormat="1" x14ac:dyDescent="0.25"/>
    <row r="742" s="12" customFormat="1" x14ac:dyDescent="0.25"/>
    <row r="743" s="12" customFormat="1" x14ac:dyDescent="0.25"/>
    <row r="744" s="12" customFormat="1" x14ac:dyDescent="0.25"/>
    <row r="745" s="12" customFormat="1" x14ac:dyDescent="0.25"/>
    <row r="746" s="12" customFormat="1" x14ac:dyDescent="0.25"/>
    <row r="747" s="12" customFormat="1" x14ac:dyDescent="0.25"/>
    <row r="748" s="12" customFormat="1" x14ac:dyDescent="0.25"/>
    <row r="749" s="12" customFormat="1" x14ac:dyDescent="0.25"/>
    <row r="750" s="12" customFormat="1" x14ac:dyDescent="0.25"/>
    <row r="751" s="12" customFormat="1" x14ac:dyDescent="0.25"/>
    <row r="752" s="12" customFormat="1" x14ac:dyDescent="0.25"/>
    <row r="753" s="12" customFormat="1" x14ac:dyDescent="0.25"/>
    <row r="754" s="12" customFormat="1" x14ac:dyDescent="0.25"/>
    <row r="755" s="12" customFormat="1" x14ac:dyDescent="0.25"/>
    <row r="756" s="12" customFormat="1" x14ac:dyDescent="0.25"/>
    <row r="757" s="12" customFormat="1" x14ac:dyDescent="0.25"/>
    <row r="758" s="12" customFormat="1" x14ac:dyDescent="0.25"/>
    <row r="759" s="12" customFormat="1" x14ac:dyDescent="0.25"/>
    <row r="760" s="12" customFormat="1" x14ac:dyDescent="0.25"/>
    <row r="761" s="12" customFormat="1" x14ac:dyDescent="0.25"/>
    <row r="762" s="12" customFormat="1" x14ac:dyDescent="0.25"/>
    <row r="763" s="12" customFormat="1" x14ac:dyDescent="0.25"/>
    <row r="764" s="12" customFormat="1" x14ac:dyDescent="0.25"/>
    <row r="765" s="12" customFormat="1" x14ac:dyDescent="0.25"/>
    <row r="766" s="12" customFormat="1" x14ac:dyDescent="0.25"/>
    <row r="767" s="12" customFormat="1" x14ac:dyDescent="0.25"/>
    <row r="768" s="12" customFormat="1" x14ac:dyDescent="0.25"/>
    <row r="769" s="12" customFormat="1" x14ac:dyDescent="0.25"/>
    <row r="770" s="12" customFormat="1" x14ac:dyDescent="0.25"/>
    <row r="771" s="12" customFormat="1" x14ac:dyDescent="0.25"/>
    <row r="772" s="12" customFormat="1" x14ac:dyDescent="0.25"/>
    <row r="773" s="12" customFormat="1" x14ac:dyDescent="0.25"/>
    <row r="774" s="12" customFormat="1" x14ac:dyDescent="0.25"/>
    <row r="775" s="12" customFormat="1" x14ac:dyDescent="0.25"/>
    <row r="776" s="12" customFormat="1" x14ac:dyDescent="0.25"/>
    <row r="777" s="12" customFormat="1" x14ac:dyDescent="0.25"/>
    <row r="778" s="12" customFormat="1" x14ac:dyDescent="0.25"/>
    <row r="779" s="12" customFormat="1" x14ac:dyDescent="0.25"/>
    <row r="780" s="12" customFormat="1" x14ac:dyDescent="0.25"/>
    <row r="781" s="12" customFormat="1" x14ac:dyDescent="0.25"/>
    <row r="782" s="12" customFormat="1" x14ac:dyDescent="0.25"/>
    <row r="783" s="12" customFormat="1" x14ac:dyDescent="0.25"/>
    <row r="784" s="12" customFormat="1" x14ac:dyDescent="0.25"/>
    <row r="785" s="12" customFormat="1" x14ac:dyDescent="0.25"/>
    <row r="786" s="12" customFormat="1" x14ac:dyDescent="0.25"/>
    <row r="787" s="12" customFormat="1" x14ac:dyDescent="0.25"/>
    <row r="788" s="12" customFormat="1" x14ac:dyDescent="0.25"/>
    <row r="789" s="12" customFormat="1" x14ac:dyDescent="0.25"/>
    <row r="790" s="12" customFormat="1" x14ac:dyDescent="0.25"/>
    <row r="791" s="12" customFormat="1" x14ac:dyDescent="0.25"/>
    <row r="792" s="12" customFormat="1" x14ac:dyDescent="0.25"/>
    <row r="793" s="12" customFormat="1" x14ac:dyDescent="0.25"/>
    <row r="794" s="12" customFormat="1" x14ac:dyDescent="0.25"/>
    <row r="795" s="12" customFormat="1" x14ac:dyDescent="0.25"/>
    <row r="796" s="12" customFormat="1" x14ac:dyDescent="0.25"/>
    <row r="797" s="12" customFormat="1" x14ac:dyDescent="0.25"/>
    <row r="798" s="12" customFormat="1" x14ac:dyDescent="0.25"/>
    <row r="799" s="12" customFormat="1" x14ac:dyDescent="0.25"/>
    <row r="800" s="12" customFormat="1" x14ac:dyDescent="0.25"/>
    <row r="801" s="12" customFormat="1" x14ac:dyDescent="0.25"/>
    <row r="802" s="12" customFormat="1" x14ac:dyDescent="0.25"/>
    <row r="803" s="12" customFormat="1" x14ac:dyDescent="0.25"/>
    <row r="804" s="12" customFormat="1" x14ac:dyDescent="0.25"/>
    <row r="805" s="12" customFormat="1" x14ac:dyDescent="0.25"/>
    <row r="806" s="12" customFormat="1" x14ac:dyDescent="0.25"/>
    <row r="807" s="12" customFormat="1" x14ac:dyDescent="0.25"/>
    <row r="808" s="12" customFormat="1" x14ac:dyDescent="0.25"/>
    <row r="809" s="12" customFormat="1" x14ac:dyDescent="0.25"/>
    <row r="810" s="12" customFormat="1" x14ac:dyDescent="0.25"/>
    <row r="811" s="12" customFormat="1" x14ac:dyDescent="0.25"/>
    <row r="812" s="12" customFormat="1" x14ac:dyDescent="0.25"/>
    <row r="813" s="12" customFormat="1" x14ac:dyDescent="0.25"/>
    <row r="814" s="12" customFormat="1" x14ac:dyDescent="0.25"/>
    <row r="815" s="12" customFormat="1" x14ac:dyDescent="0.25"/>
    <row r="816" s="12" customFormat="1" x14ac:dyDescent="0.25"/>
    <row r="817" s="12" customFormat="1" x14ac:dyDescent="0.25"/>
    <row r="818" s="12" customFormat="1" x14ac:dyDescent="0.25"/>
    <row r="819" s="12" customFormat="1" x14ac:dyDescent="0.25"/>
    <row r="820" s="12" customFormat="1" x14ac:dyDescent="0.25"/>
    <row r="821" s="12" customFormat="1" x14ac:dyDescent="0.25"/>
    <row r="822" s="12" customFormat="1" x14ac:dyDescent="0.25"/>
    <row r="823" s="12" customFormat="1" x14ac:dyDescent="0.25"/>
    <row r="824" s="12" customFormat="1" x14ac:dyDescent="0.25"/>
    <row r="825" s="12" customFormat="1" x14ac:dyDescent="0.25"/>
    <row r="826" s="12" customFormat="1" x14ac:dyDescent="0.25"/>
    <row r="827" s="12" customFormat="1" x14ac:dyDescent="0.25"/>
    <row r="828" s="12" customFormat="1" x14ac:dyDescent="0.25"/>
    <row r="829" s="12" customFormat="1" x14ac:dyDescent="0.25"/>
    <row r="830" s="12" customFormat="1" x14ac:dyDescent="0.25"/>
    <row r="831" s="12" customFormat="1" x14ac:dyDescent="0.25"/>
    <row r="832" s="12" customFormat="1" x14ac:dyDescent="0.25"/>
    <row r="833" s="12" customFormat="1" x14ac:dyDescent="0.25"/>
    <row r="834" s="12" customFormat="1" x14ac:dyDescent="0.25"/>
    <row r="835" s="12" customFormat="1" x14ac:dyDescent="0.25"/>
    <row r="836" s="12" customFormat="1" x14ac:dyDescent="0.25"/>
    <row r="837" s="12" customFormat="1" x14ac:dyDescent="0.25"/>
    <row r="838" s="12" customFormat="1" x14ac:dyDescent="0.25"/>
    <row r="839" s="12" customFormat="1" x14ac:dyDescent="0.25"/>
    <row r="840" s="12" customFormat="1" x14ac:dyDescent="0.25"/>
    <row r="841" s="12" customFormat="1" x14ac:dyDescent="0.25"/>
    <row r="842" s="12" customFormat="1" x14ac:dyDescent="0.25"/>
    <row r="843" s="12" customFormat="1" x14ac:dyDescent="0.25"/>
    <row r="844" s="12" customFormat="1" x14ac:dyDescent="0.25"/>
    <row r="845" s="12" customFormat="1" x14ac:dyDescent="0.25"/>
    <row r="846" s="12" customFormat="1" x14ac:dyDescent="0.25"/>
    <row r="847" s="12" customFormat="1" x14ac:dyDescent="0.25"/>
    <row r="848" s="12" customFormat="1" x14ac:dyDescent="0.25"/>
    <row r="849" s="12" customFormat="1" x14ac:dyDescent="0.25"/>
    <row r="850" s="12" customFormat="1" x14ac:dyDescent="0.25"/>
    <row r="851" s="12" customFormat="1" x14ac:dyDescent="0.25"/>
    <row r="852" s="12" customFormat="1" x14ac:dyDescent="0.25"/>
    <row r="853" s="12" customFormat="1" x14ac:dyDescent="0.25"/>
    <row r="854" s="12" customFormat="1" x14ac:dyDescent="0.25"/>
    <row r="855" s="12" customFormat="1" x14ac:dyDescent="0.25"/>
    <row r="856" s="12" customFormat="1" x14ac:dyDescent="0.25"/>
    <row r="857" s="12" customFormat="1" x14ac:dyDescent="0.25"/>
    <row r="858" s="12" customFormat="1" x14ac:dyDescent="0.25"/>
    <row r="859" s="12" customFormat="1" x14ac:dyDescent="0.25"/>
    <row r="860" s="12" customFormat="1" x14ac:dyDescent="0.25"/>
    <row r="861" s="12" customFormat="1" x14ac:dyDescent="0.25"/>
    <row r="862" s="12" customFormat="1" x14ac:dyDescent="0.25"/>
    <row r="863" s="12" customFormat="1" x14ac:dyDescent="0.25"/>
    <row r="864" s="12" customFormat="1" x14ac:dyDescent="0.25"/>
    <row r="865" s="12" customFormat="1" x14ac:dyDescent="0.25"/>
    <row r="866" s="12" customFormat="1" x14ac:dyDescent="0.25"/>
    <row r="867" s="12" customFormat="1" x14ac:dyDescent="0.25"/>
    <row r="868" s="12" customFormat="1" x14ac:dyDescent="0.25"/>
    <row r="869" s="12" customFormat="1" x14ac:dyDescent="0.25"/>
    <row r="870" s="12" customFormat="1" x14ac:dyDescent="0.25"/>
    <row r="871" s="12" customFormat="1" x14ac:dyDescent="0.25"/>
    <row r="872" s="12" customFormat="1" x14ac:dyDescent="0.25"/>
    <row r="873" s="12" customFormat="1" x14ac:dyDescent="0.25"/>
    <row r="874" s="12" customFormat="1" x14ac:dyDescent="0.25"/>
    <row r="875" s="12" customFormat="1" x14ac:dyDescent="0.25"/>
    <row r="876" s="12" customFormat="1" x14ac:dyDescent="0.25"/>
    <row r="877" s="12" customFormat="1" x14ac:dyDescent="0.25"/>
    <row r="878" s="12" customFormat="1" x14ac:dyDescent="0.25"/>
    <row r="879" s="12" customFormat="1" x14ac:dyDescent="0.25"/>
    <row r="880" s="12" customFormat="1" x14ac:dyDescent="0.25"/>
    <row r="881" s="12" customFormat="1" x14ac:dyDescent="0.25"/>
    <row r="882" s="12" customFormat="1" x14ac:dyDescent="0.25"/>
    <row r="883" s="12" customFormat="1" x14ac:dyDescent="0.25"/>
    <row r="884" s="12" customFormat="1" x14ac:dyDescent="0.25"/>
    <row r="885" s="12" customFormat="1" x14ac:dyDescent="0.25"/>
    <row r="886" s="12" customFormat="1" x14ac:dyDescent="0.25"/>
    <row r="887" s="12" customFormat="1" x14ac:dyDescent="0.25"/>
    <row r="888" s="12" customFormat="1" x14ac:dyDescent="0.25"/>
    <row r="889" s="12" customFormat="1" x14ac:dyDescent="0.25"/>
    <row r="890" s="12" customFormat="1" x14ac:dyDescent="0.25"/>
    <row r="891" s="12" customFormat="1" x14ac:dyDescent="0.25"/>
    <row r="892" s="12" customFormat="1" x14ac:dyDescent="0.25"/>
    <row r="893" s="12" customFormat="1" x14ac:dyDescent="0.25"/>
    <row r="894" s="12" customFormat="1" x14ac:dyDescent="0.25"/>
    <row r="895" s="12" customFormat="1" x14ac:dyDescent="0.25"/>
    <row r="896" s="12" customFormat="1" x14ac:dyDescent="0.25"/>
    <row r="897" s="12" customFormat="1" x14ac:dyDescent="0.25"/>
    <row r="898" s="12" customFormat="1" x14ac:dyDescent="0.25"/>
    <row r="899" s="12" customFormat="1" x14ac:dyDescent="0.25"/>
    <row r="900" s="12" customFormat="1" x14ac:dyDescent="0.25"/>
    <row r="901" s="12" customFormat="1" x14ac:dyDescent="0.25"/>
    <row r="902" s="12" customFormat="1" x14ac:dyDescent="0.25"/>
    <row r="903" s="12" customFormat="1" x14ac:dyDescent="0.25"/>
    <row r="904" s="12" customFormat="1" x14ac:dyDescent="0.25"/>
    <row r="905" s="12" customFormat="1" x14ac:dyDescent="0.25"/>
    <row r="906" s="12" customFormat="1" x14ac:dyDescent="0.25"/>
    <row r="907" s="12" customFormat="1" x14ac:dyDescent="0.25"/>
    <row r="908" s="12" customFormat="1" x14ac:dyDescent="0.25"/>
    <row r="909" s="12" customFormat="1" x14ac:dyDescent="0.25"/>
    <row r="910" s="12" customFormat="1" x14ac:dyDescent="0.25"/>
    <row r="911" s="12" customFormat="1" x14ac:dyDescent="0.25"/>
    <row r="912" s="12" customFormat="1" x14ac:dyDescent="0.25"/>
    <row r="913" s="12" customFormat="1" x14ac:dyDescent="0.25"/>
    <row r="914" s="12" customFormat="1" x14ac:dyDescent="0.25"/>
    <row r="915" s="12" customFormat="1" x14ac:dyDescent="0.25"/>
    <row r="916" s="12" customFormat="1" x14ac:dyDescent="0.25"/>
    <row r="917" s="12" customFormat="1" x14ac:dyDescent="0.25"/>
    <row r="918" s="12" customFormat="1" x14ac:dyDescent="0.25"/>
    <row r="919" s="12" customFormat="1" x14ac:dyDescent="0.25"/>
    <row r="920" s="12" customFormat="1" x14ac:dyDescent="0.25"/>
    <row r="921" s="12" customFormat="1" x14ac:dyDescent="0.25"/>
    <row r="922" s="12" customFormat="1" x14ac:dyDescent="0.25"/>
    <row r="923" s="12" customFormat="1" x14ac:dyDescent="0.25"/>
    <row r="924" s="12" customFormat="1" x14ac:dyDescent="0.25"/>
    <row r="925" s="12" customFormat="1" x14ac:dyDescent="0.25"/>
    <row r="926" s="12" customFormat="1" x14ac:dyDescent="0.25"/>
    <row r="927" s="12" customFormat="1" x14ac:dyDescent="0.25"/>
    <row r="928" s="12" customFormat="1" x14ac:dyDescent="0.25"/>
    <row r="929" s="12" customFormat="1" x14ac:dyDescent="0.25"/>
    <row r="930" s="12" customFormat="1" x14ac:dyDescent="0.25"/>
    <row r="931" s="12" customFormat="1" x14ac:dyDescent="0.25"/>
    <row r="932" s="12" customFormat="1" x14ac:dyDescent="0.25"/>
    <row r="933" s="12" customFormat="1" x14ac:dyDescent="0.25"/>
    <row r="934" s="12" customFormat="1" x14ac:dyDescent="0.25"/>
    <row r="935" s="12" customFormat="1" x14ac:dyDescent="0.25"/>
    <row r="936" s="12" customFormat="1" x14ac:dyDescent="0.25"/>
    <row r="937" s="12" customFormat="1" x14ac:dyDescent="0.25"/>
    <row r="938" s="12" customFormat="1" x14ac:dyDescent="0.25"/>
    <row r="939" s="12" customFormat="1" x14ac:dyDescent="0.25"/>
    <row r="940" s="12" customFormat="1" x14ac:dyDescent="0.25"/>
    <row r="941" s="12" customFormat="1" x14ac:dyDescent="0.25"/>
    <row r="942" s="12" customFormat="1" x14ac:dyDescent="0.25"/>
    <row r="943" s="12" customFormat="1" x14ac:dyDescent="0.25"/>
    <row r="944" s="12" customFormat="1" x14ac:dyDescent="0.25"/>
    <row r="945" s="12" customFormat="1" x14ac:dyDescent="0.25"/>
    <row r="946" s="12" customFormat="1" x14ac:dyDescent="0.25"/>
    <row r="947" s="12" customFormat="1" x14ac:dyDescent="0.25"/>
    <row r="948" s="12" customFormat="1" x14ac:dyDescent="0.25"/>
    <row r="949" s="12" customFormat="1" x14ac:dyDescent="0.25"/>
    <row r="950" s="12" customFormat="1" x14ac:dyDescent="0.25"/>
    <row r="951" s="12" customFormat="1" x14ac:dyDescent="0.25"/>
    <row r="952" s="12" customFormat="1" x14ac:dyDescent="0.25"/>
    <row r="953" s="12" customFormat="1" x14ac:dyDescent="0.25"/>
    <row r="954" s="12" customFormat="1" x14ac:dyDescent="0.25"/>
    <row r="955" s="12" customFormat="1" x14ac:dyDescent="0.25"/>
    <row r="956" s="12" customFormat="1" x14ac:dyDescent="0.25"/>
    <row r="957" s="12" customFormat="1" x14ac:dyDescent="0.25"/>
    <row r="958" s="12" customFormat="1" x14ac:dyDescent="0.25"/>
    <row r="959" s="12" customFormat="1" x14ac:dyDescent="0.25"/>
    <row r="960" s="12" customFormat="1" x14ac:dyDescent="0.25"/>
    <row r="961" s="12" customFormat="1" x14ac:dyDescent="0.25"/>
    <row r="962" s="12" customFormat="1" x14ac:dyDescent="0.25"/>
    <row r="963" s="12" customFormat="1" x14ac:dyDescent="0.25"/>
    <row r="964" s="12" customFormat="1" x14ac:dyDescent="0.25"/>
    <row r="965" s="12" customFormat="1" x14ac:dyDescent="0.25"/>
    <row r="966" s="12" customFormat="1" x14ac:dyDescent="0.25"/>
    <row r="967" s="12" customFormat="1" x14ac:dyDescent="0.25"/>
    <row r="968" s="12" customFormat="1" x14ac:dyDescent="0.25"/>
    <row r="969" s="12" customFormat="1" x14ac:dyDescent="0.25"/>
    <row r="970" s="12" customFormat="1" x14ac:dyDescent="0.25"/>
    <row r="971" s="12" customFormat="1" x14ac:dyDescent="0.25"/>
    <row r="972" s="12" customFormat="1" x14ac:dyDescent="0.25"/>
    <row r="973" s="12" customFormat="1" x14ac:dyDescent="0.25"/>
    <row r="974" s="12" customFormat="1" x14ac:dyDescent="0.25"/>
    <row r="975" s="12" customFormat="1" x14ac:dyDescent="0.25"/>
    <row r="976" s="12" customFormat="1" x14ac:dyDescent="0.25"/>
    <row r="977" s="12" customFormat="1" x14ac:dyDescent="0.25"/>
    <row r="978" s="12" customFormat="1" x14ac:dyDescent="0.25"/>
    <row r="979" s="12" customFormat="1" x14ac:dyDescent="0.25"/>
    <row r="980" s="12" customFormat="1" x14ac:dyDescent="0.25"/>
    <row r="981" s="12" customFormat="1" x14ac:dyDescent="0.25"/>
    <row r="982" s="12" customFormat="1" x14ac:dyDescent="0.25"/>
    <row r="983" s="12" customFormat="1" x14ac:dyDescent="0.25"/>
    <row r="984" s="12" customFormat="1" x14ac:dyDescent="0.25"/>
    <row r="985" s="12" customFormat="1" x14ac:dyDescent="0.25"/>
    <row r="986" s="12" customFormat="1" x14ac:dyDescent="0.25"/>
    <row r="987" s="12" customFormat="1" x14ac:dyDescent="0.25"/>
    <row r="988" s="12" customFormat="1" x14ac:dyDescent="0.25"/>
    <row r="989" s="12" customFormat="1" x14ac:dyDescent="0.25"/>
    <row r="990" s="12" customFormat="1" x14ac:dyDescent="0.25"/>
    <row r="991" s="12" customFormat="1" x14ac:dyDescent="0.25"/>
    <row r="992" s="12" customFormat="1" x14ac:dyDescent="0.25"/>
    <row r="993" s="12" customFormat="1" x14ac:dyDescent="0.25"/>
    <row r="994" s="12" customFormat="1" x14ac:dyDescent="0.25"/>
    <row r="995" s="12" customFormat="1" x14ac:dyDescent="0.25"/>
    <row r="996" s="12" customFormat="1" x14ac:dyDescent="0.25"/>
    <row r="997" s="12" customFormat="1" x14ac:dyDescent="0.25"/>
    <row r="998" s="12" customFormat="1" x14ac:dyDescent="0.25"/>
    <row r="999" s="12" customFormat="1" x14ac:dyDescent="0.25"/>
    <row r="1000" s="12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6:I6"/>
    <mergeCell ref="J6:V6"/>
    <mergeCell ref="W6:W9"/>
    <mergeCell ref="X6:Z7"/>
    <mergeCell ref="A4:T4"/>
    <mergeCell ref="Q8:T8"/>
    <mergeCell ref="U8:U9"/>
    <mergeCell ref="F7:F9"/>
    <mergeCell ref="G7:G9"/>
    <mergeCell ref="H7:H9"/>
    <mergeCell ref="I7:I9"/>
    <mergeCell ref="J7:J9"/>
    <mergeCell ref="K7:K9"/>
    <mergeCell ref="A3:T3"/>
    <mergeCell ref="AA6:AA9"/>
    <mergeCell ref="A7:A9"/>
    <mergeCell ref="B7:B9"/>
    <mergeCell ref="C7:C9"/>
    <mergeCell ref="D7:D9"/>
    <mergeCell ref="E7:E9"/>
    <mergeCell ref="X8:X9"/>
    <mergeCell ref="Y8:Y9"/>
    <mergeCell ref="Z8:Z9"/>
    <mergeCell ref="V7:V9"/>
    <mergeCell ref="L7:L9"/>
    <mergeCell ref="M7:U7"/>
    <mergeCell ref="M8:M9"/>
    <mergeCell ref="N8:P8"/>
  </mergeCells>
  <pageMargins left="0.15" right="0.15" top="0.6" bottom="0.02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84</v>
      </c>
    </row>
    <row r="3" spans="2:2" x14ac:dyDescent="0.25">
      <c r="B3" t="s">
        <v>85</v>
      </c>
    </row>
    <row r="4" spans="2:2" x14ac:dyDescent="0.25">
      <c r="B4" t="s">
        <v>86</v>
      </c>
    </row>
    <row r="5" spans="2:2" x14ac:dyDescent="0.25">
      <c r="B5" t="s">
        <v>87</v>
      </c>
    </row>
    <row r="6" spans="2:2" x14ac:dyDescent="0.25">
      <c r="B6" t="s">
        <v>88</v>
      </c>
    </row>
    <row r="7" spans="2:2" x14ac:dyDescent="0.25">
      <c r="B7" t="s">
        <v>89</v>
      </c>
    </row>
    <row r="8" spans="2:2" x14ac:dyDescent="0.25">
      <c r="B8" t="s">
        <v>90</v>
      </c>
    </row>
    <row r="9" spans="2:2" x14ac:dyDescent="0.25">
      <c r="B9" t="s">
        <v>91</v>
      </c>
    </row>
    <row r="10" spans="2:2" x14ac:dyDescent="0.25">
      <c r="B10" t="s">
        <v>92</v>
      </c>
    </row>
    <row r="11" spans="2:2" x14ac:dyDescent="0.25">
      <c r="B11" t="s">
        <v>93</v>
      </c>
    </row>
    <row r="12" spans="2:2" x14ac:dyDescent="0.25">
      <c r="B12" t="s">
        <v>94</v>
      </c>
    </row>
    <row r="13" spans="2:2" x14ac:dyDescent="0.25">
      <c r="B13" t="s">
        <v>95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Отчет!_ftn1</vt:lpstr>
      <vt:lpstr>Отчет!_ftnref1</vt:lpstr>
      <vt:lpstr>Отчет!_Toc472327096</vt:lpstr>
      <vt:lpstr>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User</cp:lastModifiedBy>
  <dcterms:created xsi:type="dcterms:W3CDTF">2017-02-13T15:22:59Z</dcterms:created>
  <dcterms:modified xsi:type="dcterms:W3CDTF">2021-07-27T08:07:04Z</dcterms:modified>
</cp:coreProperties>
</file>