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570" windowWidth="28455" windowHeight="11955"/>
  </bookViews>
  <sheets>
    <sheet name="Отчет" sheetId="1" r:id="rId1"/>
    <sheet name="Лист2" sheetId="2" state="hidden" r:id="rId2"/>
  </sheets>
  <definedNames>
    <definedName name="_ftn1" localSheetId="0">Отчет!$A$17</definedName>
    <definedName name="_ftnref1" localSheetId="0">Отчет!$A$2</definedName>
    <definedName name="_Toc472327096" localSheetId="0">Отчет!$A$2</definedName>
    <definedName name="M">Лист2!$B$2:$B$13</definedName>
  </definedNames>
  <calcPr calcId="125725"/>
</workbook>
</file>

<file path=xl/calcChain.xml><?xml version="1.0" encoding="utf-8"?>
<calcChain xmlns="http://schemas.openxmlformats.org/spreadsheetml/2006/main">
  <c r="V26" i="1"/>
  <c r="V25"/>
  <c r="V24"/>
  <c r="V23"/>
  <c r="V22"/>
  <c r="V21"/>
  <c r="V20"/>
  <c r="V19"/>
  <c r="V18"/>
  <c r="V17"/>
  <c r="V16"/>
  <c r="V15"/>
  <c r="V14"/>
  <c r="V13"/>
  <c r="V12"/>
  <c r="V11"/>
</calcChain>
</file>

<file path=xl/sharedStrings.xml><?xml version="1.0" encoding="utf-8"?>
<sst xmlns="http://schemas.openxmlformats.org/spreadsheetml/2006/main" count="226" uniqueCount="89">
  <si>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</si>
  <si>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</si>
  <si>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Павловское МУПП "Энергетик"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</si>
  <si>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</si>
  <si>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</si>
  <si>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</si>
  <si>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</si>
  <si>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</si>
  <si>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</si>
  <si>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</si>
  <si>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</si>
  <si>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</si>
  <si>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</si>
  <si>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</si>
  <si>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</si>
  <si>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</si>
  <si>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</si>
  <si>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</si>
  <si>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</si>
  <si>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</si>
  <si>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</si>
  <si>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</si>
  <si>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</si>
  <si>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</si>
  <si>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</si>
  <si>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</si>
  <si>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</si>
  <si>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</si>
  <si>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</si>
  <si>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</si>
  <si>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</si>
  <si>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</si>
  <si>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</si>
  <si>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</si>
  <si>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</si>
  <si>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</si>
  <si>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</si>
  <si>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МУПП "Энергетик"</t>
  </si>
  <si>
    <t>КЛ</t>
  </si>
  <si>
    <t>10 (10.5)</t>
  </si>
  <si>
    <t>В</t>
  </si>
  <si>
    <t>Оперативный журнал отключений</t>
  </si>
  <si>
    <t>3.4.14</t>
  </si>
  <si>
    <t>4.12</t>
  </si>
  <si>
    <t>КЛ-10кВ №11 П-II</t>
  </si>
  <si>
    <t>ВЛ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</si>
  <si>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</si>
  <si>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</si>
  <si>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</si>
  <si>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</si>
  <si>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</si>
  <si>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</si>
  <si>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</si>
  <si>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</si>
  <si>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</si>
  <si>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</si>
  <si>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</si>
  <si>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</si>
  <si>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КЛ-10кВ №10 П-II</t>
  </si>
  <si>
    <t>КЛ-10кВ №9 П-II</t>
  </si>
  <si>
    <t>02,40 2023.07.01</t>
  </si>
  <si>
    <t>07,05 2023.07.01</t>
  </si>
  <si>
    <t>КЛ-10кВ 7 П-II</t>
  </si>
  <si>
    <t>15,18 2023.07.05</t>
  </si>
  <si>
    <t>17,12 2023.07.05</t>
  </si>
  <si>
    <t>3.4.8.1</t>
  </si>
  <si>
    <t>4.4</t>
  </si>
  <si>
    <t>КЛ-10кВ 8 П-II</t>
  </si>
  <si>
    <t>КЛ-10кВ 9 П-II</t>
  </si>
  <si>
    <t>КЛ-10кВ 11 П-II</t>
  </si>
  <si>
    <t>КЛ-10кВ 12 П-II</t>
  </si>
  <si>
    <t>КЛ-10кВ 13 П-II</t>
  </si>
  <si>
    <t>21,44 2023.07.05</t>
  </si>
  <si>
    <t>КЛ-10кВ 14 П-II</t>
  </si>
  <si>
    <t>18,07 2023.07.05</t>
  </si>
  <si>
    <t>ВЛ-10кВ 4 П-II</t>
  </si>
  <si>
    <t>ВЛ-10кВ 5 П-II</t>
  </si>
  <si>
    <t>14,56 2023.07.24</t>
  </si>
  <si>
    <t>17,18 2023.07.24</t>
  </si>
  <si>
    <t>18,55 2023.08.07</t>
  </si>
  <si>
    <t>22,19 2023.08.07</t>
  </si>
  <si>
    <t>КЛ-10кВ №14 П-II</t>
  </si>
  <si>
    <t>КЛ-10кВ №7 П-II</t>
  </si>
  <si>
    <t>14,59 2023.09.13</t>
  </si>
  <si>
    <t>17,04 2023.09.13</t>
  </si>
  <si>
    <t>4.21</t>
  </si>
  <si>
    <t>22,48 2023.09.27</t>
  </si>
  <si>
    <t>02,00 2023.09.28</t>
  </si>
  <si>
    <t>3 квартал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</si>
</sst>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  <font>
      <sz val="11"/>
      <color indexed="8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7" xfId="0" applyFill="1" applyBorder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99"/>
  <sheetViews>
    <sheetView tabSelected="1" zoomScale="70" zoomScaleNormal="70" workbookViewId="0">
      <selection activeCell="J7" sqref="J7:J9"/>
    </sheetView>
  </sheetViews>
  <sheetFormatPr defaultRowHeight="16.5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22" max="22" width="11.5703125" bestFit="1" customWidth="1"/>
  </cols>
  <sheetData>
    <row r="1" spans="1:29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9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88</v>
      </c>
      <c r="R2" s="1"/>
      <c r="S2" s="9">
        <v>2023</v>
      </c>
      <c r="T2" t="s">
        <v>1</v>
      </c>
      <c r="W2" s="10"/>
      <c r="X2" s="10"/>
      <c r="Y2" s="10"/>
      <c r="Z2" s="10"/>
      <c r="AA2" s="10"/>
    </row>
    <row r="3" spans="1:29" ht="1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W3" s="10"/>
      <c r="X3" s="10"/>
      <c r="Y3" s="10"/>
      <c r="Z3" s="10"/>
      <c r="AA3" s="10"/>
    </row>
    <row r="4" spans="1:29" ht="1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"/>
      <c r="V4" s="3"/>
      <c r="W4" s="3"/>
      <c r="X4" s="3"/>
      <c r="Y4" s="3"/>
      <c r="Z4" s="3"/>
      <c r="AA4" s="3"/>
    </row>
    <row r="5" spans="1:29" s="4" customFormat="1" ht="27.75" customHeight="1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>
      <c r="A6" s="19" t="s">
        <v>4</v>
      </c>
      <c r="B6" s="20"/>
      <c r="C6" s="20"/>
      <c r="D6" s="20"/>
      <c r="E6" s="20"/>
      <c r="F6" s="20"/>
      <c r="G6" s="20"/>
      <c r="H6" s="20"/>
      <c r="I6" s="21"/>
      <c r="J6" s="20" t="s">
        <v>5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17" t="s">
        <v>6</v>
      </c>
      <c r="X6" s="23" t="s">
        <v>7</v>
      </c>
      <c r="Y6" s="24"/>
      <c r="Z6" s="25"/>
      <c r="AA6" s="15" t="s">
        <v>8</v>
      </c>
    </row>
    <row r="7" spans="1:29" ht="171.75" customHeight="1">
      <c r="A7" s="17" t="s">
        <v>9</v>
      </c>
      <c r="B7" s="17" t="s">
        <v>10</v>
      </c>
      <c r="C7" s="17" t="s">
        <v>11</v>
      </c>
      <c r="D7" s="17" t="s">
        <v>12</v>
      </c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17</v>
      </c>
      <c r="J7" s="15" t="s">
        <v>18</v>
      </c>
      <c r="K7" s="17" t="s">
        <v>19</v>
      </c>
      <c r="L7" s="17" t="s">
        <v>20</v>
      </c>
      <c r="M7" s="19" t="s">
        <v>21</v>
      </c>
      <c r="N7" s="20"/>
      <c r="O7" s="20"/>
      <c r="P7" s="20"/>
      <c r="Q7" s="20"/>
      <c r="R7" s="20"/>
      <c r="S7" s="20"/>
      <c r="T7" s="20"/>
      <c r="U7" s="21"/>
      <c r="V7" s="17" t="s">
        <v>22</v>
      </c>
      <c r="W7" s="18"/>
      <c r="X7" s="26"/>
      <c r="Y7" s="27"/>
      <c r="Z7" s="28"/>
      <c r="AA7" s="16"/>
    </row>
    <row r="8" spans="1:29" ht="63.75" customHeight="1">
      <c r="A8" s="18"/>
      <c r="B8" s="18"/>
      <c r="C8" s="18"/>
      <c r="D8" s="18"/>
      <c r="E8" s="18"/>
      <c r="F8" s="18"/>
      <c r="G8" s="18"/>
      <c r="H8" s="18"/>
      <c r="I8" s="18"/>
      <c r="J8" s="16"/>
      <c r="K8" s="18"/>
      <c r="L8" s="18"/>
      <c r="M8" s="17" t="s">
        <v>23</v>
      </c>
      <c r="N8" s="19" t="s">
        <v>24</v>
      </c>
      <c r="O8" s="20"/>
      <c r="P8" s="21"/>
      <c r="Q8" s="19" t="s">
        <v>25</v>
      </c>
      <c r="R8" s="20"/>
      <c r="S8" s="20"/>
      <c r="T8" s="21"/>
      <c r="U8" s="17" t="s">
        <v>26</v>
      </c>
      <c r="V8" s="18"/>
      <c r="W8" s="18"/>
      <c r="X8" s="17" t="s">
        <v>27</v>
      </c>
      <c r="Y8" s="17" t="s">
        <v>28</v>
      </c>
      <c r="Z8" s="17" t="s">
        <v>29</v>
      </c>
      <c r="AA8" s="16"/>
    </row>
    <row r="9" spans="1:29" ht="71.25" customHeight="1">
      <c r="A9" s="18"/>
      <c r="B9" s="18"/>
      <c r="C9" s="18"/>
      <c r="D9" s="18"/>
      <c r="E9" s="18"/>
      <c r="F9" s="18"/>
      <c r="G9" s="18"/>
      <c r="H9" s="18"/>
      <c r="I9" s="18"/>
      <c r="J9" s="16"/>
      <c r="K9" s="18"/>
      <c r="L9" s="18"/>
      <c r="M9" s="18"/>
      <c r="N9" s="2" t="s">
        <v>30</v>
      </c>
      <c r="O9" s="2" t="s">
        <v>31</v>
      </c>
      <c r="P9" s="2" t="s">
        <v>32</v>
      </c>
      <c r="Q9" s="2" t="s">
        <v>33</v>
      </c>
      <c r="R9" s="2" t="s">
        <v>34</v>
      </c>
      <c r="S9" s="2" t="s">
        <v>35</v>
      </c>
      <c r="T9" s="2" t="s">
        <v>36</v>
      </c>
      <c r="U9" s="18"/>
      <c r="V9" s="18"/>
      <c r="W9" s="18"/>
      <c r="X9" s="18"/>
      <c r="Y9" s="18"/>
      <c r="Z9" s="18"/>
      <c r="AA9" s="16"/>
    </row>
    <row r="10" spans="1:29" ht="17.2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2" customFormat="1" ht="39.75" customHeight="1">
      <c r="A11" s="14">
        <v>1</v>
      </c>
      <c r="B11" s="14" t="s">
        <v>37</v>
      </c>
      <c r="C11" s="14" t="s">
        <v>38</v>
      </c>
      <c r="D11" s="14" t="s">
        <v>59</v>
      </c>
      <c r="E11" s="14" t="s">
        <v>39</v>
      </c>
      <c r="F11" s="14" t="s">
        <v>60</v>
      </c>
      <c r="G11" s="14" t="s">
        <v>61</v>
      </c>
      <c r="H11" s="14" t="s">
        <v>40</v>
      </c>
      <c r="I11" s="14">
        <v>4.4166666670935228</v>
      </c>
      <c r="J11" s="14" t="s">
        <v>38</v>
      </c>
      <c r="K11" s="14">
        <v>0</v>
      </c>
      <c r="L11" s="14">
        <v>0</v>
      </c>
      <c r="M11" s="14">
        <v>129</v>
      </c>
      <c r="N11" s="14">
        <v>0</v>
      </c>
      <c r="O11" s="14">
        <v>0</v>
      </c>
      <c r="P11" s="14">
        <v>129</v>
      </c>
      <c r="Q11" s="14">
        <v>0</v>
      </c>
      <c r="R11" s="14">
        <v>0</v>
      </c>
      <c r="S11" s="14">
        <v>0</v>
      </c>
      <c r="T11" s="14">
        <v>129</v>
      </c>
      <c r="U11" s="14">
        <v>0</v>
      </c>
      <c r="V11" s="14">
        <f>M11*I11*0.75</f>
        <v>427.31250004129834</v>
      </c>
      <c r="W11" s="14"/>
      <c r="X11" s="14" t="s">
        <v>41</v>
      </c>
      <c r="Y11" s="14" t="s">
        <v>42</v>
      </c>
      <c r="Z11" s="14" t="s">
        <v>43</v>
      </c>
      <c r="AA11" s="14">
        <v>1</v>
      </c>
      <c r="AB11" s="13"/>
      <c r="AC11" s="13"/>
    </row>
    <row r="12" spans="1:29" s="12" customFormat="1" ht="75">
      <c r="A12" s="14">
        <v>2</v>
      </c>
      <c r="B12" s="14" t="s">
        <v>37</v>
      </c>
      <c r="C12" s="14" t="s">
        <v>38</v>
      </c>
      <c r="D12" s="14" t="s">
        <v>62</v>
      </c>
      <c r="E12" s="14" t="s">
        <v>39</v>
      </c>
      <c r="F12" s="14" t="s">
        <v>63</v>
      </c>
      <c r="G12" s="14" t="s">
        <v>64</v>
      </c>
      <c r="H12" s="14" t="s">
        <v>40</v>
      </c>
      <c r="I12" s="14">
        <v>1.9000000009546061</v>
      </c>
      <c r="J12" s="14" t="s">
        <v>38</v>
      </c>
      <c r="K12" s="14">
        <v>0</v>
      </c>
      <c r="L12" s="14">
        <v>0</v>
      </c>
      <c r="M12" s="14">
        <v>1820</v>
      </c>
      <c r="N12" s="14">
        <v>0</v>
      </c>
      <c r="O12" s="14">
        <v>0</v>
      </c>
      <c r="P12" s="14">
        <v>1820</v>
      </c>
      <c r="Q12" s="14">
        <v>0</v>
      </c>
      <c r="R12" s="14">
        <v>0</v>
      </c>
      <c r="S12" s="14">
        <v>0</v>
      </c>
      <c r="T12" s="14">
        <v>1820</v>
      </c>
      <c r="U12" s="14">
        <v>0</v>
      </c>
      <c r="V12" s="14">
        <f t="shared" ref="V12:V21" si="0">M12*I12*0.75</f>
        <v>2593.5000013030376</v>
      </c>
      <c r="W12" s="14"/>
      <c r="X12" s="14" t="s">
        <v>41</v>
      </c>
      <c r="Y12" s="14" t="s">
        <v>65</v>
      </c>
      <c r="Z12" s="14" t="s">
        <v>66</v>
      </c>
      <c r="AA12" s="14">
        <v>1</v>
      </c>
      <c r="AB12" s="13"/>
      <c r="AC12" s="13"/>
    </row>
    <row r="13" spans="1:29" s="12" customFormat="1" ht="75">
      <c r="A13" s="14">
        <v>3</v>
      </c>
      <c r="B13" s="14" t="s">
        <v>37</v>
      </c>
      <c r="C13" s="14" t="s">
        <v>38</v>
      </c>
      <c r="D13" s="14" t="s">
        <v>67</v>
      </c>
      <c r="E13" s="14" t="s">
        <v>39</v>
      </c>
      <c r="F13" s="14" t="s">
        <v>63</v>
      </c>
      <c r="G13" s="14" t="s">
        <v>64</v>
      </c>
      <c r="H13" s="14" t="s">
        <v>40</v>
      </c>
      <c r="I13" s="14">
        <v>1.9000000009546061</v>
      </c>
      <c r="J13" s="14" t="s">
        <v>38</v>
      </c>
      <c r="K13" s="14">
        <v>0</v>
      </c>
      <c r="L13" s="14">
        <v>0</v>
      </c>
      <c r="M13" s="14">
        <v>234</v>
      </c>
      <c r="N13" s="14">
        <v>0</v>
      </c>
      <c r="O13" s="14">
        <v>0</v>
      </c>
      <c r="P13" s="14">
        <v>234</v>
      </c>
      <c r="Q13" s="14">
        <v>0</v>
      </c>
      <c r="R13" s="14">
        <v>0</v>
      </c>
      <c r="S13" s="14">
        <v>0</v>
      </c>
      <c r="T13" s="14">
        <v>234</v>
      </c>
      <c r="U13" s="14">
        <v>0</v>
      </c>
      <c r="V13" s="14">
        <f t="shared" si="0"/>
        <v>333.4500001675334</v>
      </c>
      <c r="W13" s="14"/>
      <c r="X13" s="14" t="s">
        <v>41</v>
      </c>
      <c r="Y13" s="14" t="s">
        <v>65</v>
      </c>
      <c r="Z13" s="14" t="s">
        <v>66</v>
      </c>
      <c r="AA13" s="14">
        <v>1</v>
      </c>
      <c r="AB13" s="13"/>
      <c r="AC13" s="13"/>
    </row>
    <row r="14" spans="1:29" s="12" customFormat="1" ht="75">
      <c r="A14" s="14">
        <v>4</v>
      </c>
      <c r="B14" s="14" t="s">
        <v>37</v>
      </c>
      <c r="C14" s="14" t="s">
        <v>38</v>
      </c>
      <c r="D14" s="14" t="s">
        <v>68</v>
      </c>
      <c r="E14" s="14" t="s">
        <v>39</v>
      </c>
      <c r="F14" s="14" t="s">
        <v>63</v>
      </c>
      <c r="G14" s="14" t="s">
        <v>64</v>
      </c>
      <c r="H14" s="14" t="s">
        <v>40</v>
      </c>
      <c r="I14" s="14">
        <v>1.9000000009546061</v>
      </c>
      <c r="J14" s="14" t="s">
        <v>38</v>
      </c>
      <c r="K14" s="14">
        <v>0</v>
      </c>
      <c r="L14" s="14">
        <v>0</v>
      </c>
      <c r="M14" s="14">
        <v>78</v>
      </c>
      <c r="N14" s="14">
        <v>0</v>
      </c>
      <c r="O14" s="14">
        <v>0</v>
      </c>
      <c r="P14" s="14">
        <v>78</v>
      </c>
      <c r="Q14" s="14">
        <v>0</v>
      </c>
      <c r="R14" s="14">
        <v>0</v>
      </c>
      <c r="S14" s="14">
        <v>0</v>
      </c>
      <c r="T14" s="14">
        <v>78</v>
      </c>
      <c r="U14" s="14">
        <v>0</v>
      </c>
      <c r="V14" s="14">
        <f t="shared" si="0"/>
        <v>111.15000005584446</v>
      </c>
      <c r="W14" s="14"/>
      <c r="X14" s="14" t="s">
        <v>41</v>
      </c>
      <c r="Y14" s="14" t="s">
        <v>65</v>
      </c>
      <c r="Z14" s="14" t="s">
        <v>66</v>
      </c>
      <c r="AA14" s="14">
        <v>1</v>
      </c>
      <c r="AB14" s="13"/>
      <c r="AC14" s="13"/>
    </row>
    <row r="15" spans="1:29" s="12" customFormat="1" ht="75">
      <c r="A15" s="14">
        <v>5</v>
      </c>
      <c r="B15" s="14" t="s">
        <v>37</v>
      </c>
      <c r="C15" s="14" t="s">
        <v>38</v>
      </c>
      <c r="D15" s="14" t="s">
        <v>69</v>
      </c>
      <c r="E15" s="14" t="s">
        <v>39</v>
      </c>
      <c r="F15" s="14" t="s">
        <v>63</v>
      </c>
      <c r="G15" s="14" t="s">
        <v>64</v>
      </c>
      <c r="H15" s="14" t="s">
        <v>40</v>
      </c>
      <c r="I15" s="14">
        <v>1.9000000009546061</v>
      </c>
      <c r="J15" s="14" t="s">
        <v>38</v>
      </c>
      <c r="K15" s="14">
        <v>0</v>
      </c>
      <c r="L15" s="14">
        <v>0</v>
      </c>
      <c r="M15" s="14">
        <v>852</v>
      </c>
      <c r="N15" s="14">
        <v>0</v>
      </c>
      <c r="O15" s="14">
        <v>0</v>
      </c>
      <c r="P15" s="14">
        <v>852</v>
      </c>
      <c r="Q15" s="14">
        <v>0</v>
      </c>
      <c r="R15" s="14">
        <v>0</v>
      </c>
      <c r="S15" s="14">
        <v>0</v>
      </c>
      <c r="T15" s="14">
        <v>852</v>
      </c>
      <c r="U15" s="14">
        <v>0</v>
      </c>
      <c r="V15" s="14">
        <f t="shared" si="0"/>
        <v>1214.1000006099935</v>
      </c>
      <c r="W15" s="14"/>
      <c r="X15" s="14" t="s">
        <v>41</v>
      </c>
      <c r="Y15" s="14" t="s">
        <v>65</v>
      </c>
      <c r="Z15" s="14" t="s">
        <v>66</v>
      </c>
      <c r="AA15" s="14">
        <v>1</v>
      </c>
      <c r="AB15" s="13"/>
      <c r="AC15" s="13"/>
    </row>
    <row r="16" spans="1:29" s="12" customFormat="1" ht="75">
      <c r="A16" s="14">
        <v>6</v>
      </c>
      <c r="B16" s="14" t="s">
        <v>37</v>
      </c>
      <c r="C16" s="14" t="s">
        <v>38</v>
      </c>
      <c r="D16" s="14" t="s">
        <v>70</v>
      </c>
      <c r="E16" s="14" t="s">
        <v>39</v>
      </c>
      <c r="F16" s="14" t="s">
        <v>63</v>
      </c>
      <c r="G16" s="14" t="s">
        <v>64</v>
      </c>
      <c r="H16" s="14" t="s">
        <v>40</v>
      </c>
      <c r="I16" s="14">
        <v>1.9000000009546061</v>
      </c>
      <c r="J16" s="14" t="s">
        <v>38</v>
      </c>
      <c r="K16" s="14">
        <v>0</v>
      </c>
      <c r="L16" s="14">
        <v>0</v>
      </c>
      <c r="M16" s="14">
        <v>2</v>
      </c>
      <c r="N16" s="14">
        <v>0</v>
      </c>
      <c r="O16" s="14">
        <v>0</v>
      </c>
      <c r="P16" s="14">
        <v>2</v>
      </c>
      <c r="Q16" s="14">
        <v>0</v>
      </c>
      <c r="R16" s="14">
        <v>0</v>
      </c>
      <c r="S16" s="14">
        <v>0</v>
      </c>
      <c r="T16" s="14">
        <v>2</v>
      </c>
      <c r="U16" s="14">
        <v>0</v>
      </c>
      <c r="V16" s="14">
        <f t="shared" si="0"/>
        <v>2.8500000014319093</v>
      </c>
      <c r="W16" s="14"/>
      <c r="X16" s="14" t="s">
        <v>41</v>
      </c>
      <c r="Y16" s="14" t="s">
        <v>65</v>
      </c>
      <c r="Z16" s="14" t="s">
        <v>66</v>
      </c>
      <c r="AA16" s="14">
        <v>1</v>
      </c>
      <c r="AB16" s="13"/>
      <c r="AC16" s="13"/>
    </row>
    <row r="17" spans="1:29" s="12" customFormat="1" ht="75">
      <c r="A17" s="14">
        <v>7</v>
      </c>
      <c r="B17" s="14" t="s">
        <v>37</v>
      </c>
      <c r="C17" s="14" t="s">
        <v>38</v>
      </c>
      <c r="D17" s="14" t="s">
        <v>71</v>
      </c>
      <c r="E17" s="14" t="s">
        <v>39</v>
      </c>
      <c r="F17" s="14" t="s">
        <v>63</v>
      </c>
      <c r="G17" s="14" t="s">
        <v>72</v>
      </c>
      <c r="H17" s="14" t="s">
        <v>40</v>
      </c>
      <c r="I17" s="14">
        <v>6.4333333343965933</v>
      </c>
      <c r="J17" s="14" t="s">
        <v>38</v>
      </c>
      <c r="K17" s="14">
        <v>0</v>
      </c>
      <c r="L17" s="14">
        <v>0</v>
      </c>
      <c r="M17" s="14">
        <v>90</v>
      </c>
      <c r="N17" s="14">
        <v>0</v>
      </c>
      <c r="O17" s="14">
        <v>0</v>
      </c>
      <c r="P17" s="14">
        <v>90</v>
      </c>
      <c r="Q17" s="14">
        <v>0</v>
      </c>
      <c r="R17" s="14">
        <v>0</v>
      </c>
      <c r="S17" s="14">
        <v>0</v>
      </c>
      <c r="T17" s="14">
        <v>90</v>
      </c>
      <c r="U17" s="14">
        <v>0</v>
      </c>
      <c r="V17" s="14">
        <f t="shared" si="0"/>
        <v>434.25000007177005</v>
      </c>
      <c r="W17" s="14"/>
      <c r="X17" s="14" t="s">
        <v>41</v>
      </c>
      <c r="Y17" s="14" t="s">
        <v>65</v>
      </c>
      <c r="Z17" s="14" t="s">
        <v>66</v>
      </c>
      <c r="AA17" s="14">
        <v>1</v>
      </c>
      <c r="AB17" s="13"/>
      <c r="AC17" s="13"/>
    </row>
    <row r="18" spans="1:29" s="12" customFormat="1" ht="75">
      <c r="A18" s="14">
        <v>8</v>
      </c>
      <c r="B18" s="14" t="s">
        <v>37</v>
      </c>
      <c r="C18" s="14" t="s">
        <v>38</v>
      </c>
      <c r="D18" s="14" t="s">
        <v>73</v>
      </c>
      <c r="E18" s="14" t="s">
        <v>39</v>
      </c>
      <c r="F18" s="14" t="s">
        <v>63</v>
      </c>
      <c r="G18" s="14" t="s">
        <v>74</v>
      </c>
      <c r="H18" s="14" t="s">
        <v>40</v>
      </c>
      <c r="I18" s="14">
        <v>2.816666666418314</v>
      </c>
      <c r="J18" s="14" t="s">
        <v>38</v>
      </c>
      <c r="K18" s="14">
        <v>0</v>
      </c>
      <c r="L18" s="14">
        <v>0</v>
      </c>
      <c r="M18" s="14">
        <v>642</v>
      </c>
      <c r="N18" s="14">
        <v>0</v>
      </c>
      <c r="O18" s="14">
        <v>0</v>
      </c>
      <c r="P18" s="14">
        <v>642</v>
      </c>
      <c r="Q18" s="14">
        <v>0</v>
      </c>
      <c r="R18" s="14">
        <v>0</v>
      </c>
      <c r="S18" s="14">
        <v>0</v>
      </c>
      <c r="T18" s="14">
        <v>642</v>
      </c>
      <c r="U18" s="14">
        <v>0</v>
      </c>
      <c r="V18" s="14">
        <f t="shared" si="0"/>
        <v>1356.2249998804182</v>
      </c>
      <c r="W18" s="14"/>
      <c r="X18" s="14" t="s">
        <v>41</v>
      </c>
      <c r="Y18" s="14" t="s">
        <v>65</v>
      </c>
      <c r="Z18" s="14" t="s">
        <v>66</v>
      </c>
      <c r="AA18" s="14">
        <v>1</v>
      </c>
      <c r="AB18" s="13"/>
      <c r="AC18" s="13"/>
    </row>
    <row r="19" spans="1:29" s="12" customFormat="1" ht="75">
      <c r="A19" s="14">
        <v>9</v>
      </c>
      <c r="B19" s="14" t="s">
        <v>37</v>
      </c>
      <c r="C19" s="14" t="s">
        <v>38</v>
      </c>
      <c r="D19" s="14" t="s">
        <v>75</v>
      </c>
      <c r="E19" s="14" t="s">
        <v>39</v>
      </c>
      <c r="F19" s="14" t="s">
        <v>63</v>
      </c>
      <c r="G19" s="14" t="s">
        <v>64</v>
      </c>
      <c r="H19" s="14" t="s">
        <v>40</v>
      </c>
      <c r="I19" s="14">
        <v>1.9000000009546061</v>
      </c>
      <c r="J19" s="14" t="s">
        <v>45</v>
      </c>
      <c r="K19" s="14">
        <v>0</v>
      </c>
      <c r="L19" s="14">
        <v>0</v>
      </c>
      <c r="M19" s="14">
        <v>583</v>
      </c>
      <c r="N19" s="14">
        <v>0</v>
      </c>
      <c r="O19" s="14">
        <v>0</v>
      </c>
      <c r="P19" s="14">
        <v>583</v>
      </c>
      <c r="Q19" s="14">
        <v>0</v>
      </c>
      <c r="R19" s="14">
        <v>0</v>
      </c>
      <c r="S19" s="14">
        <v>0</v>
      </c>
      <c r="T19" s="14">
        <v>583</v>
      </c>
      <c r="U19" s="14">
        <v>0</v>
      </c>
      <c r="V19" s="14">
        <f t="shared" si="0"/>
        <v>830.77500041740154</v>
      </c>
      <c r="W19" s="14"/>
      <c r="X19" s="14" t="s">
        <v>41</v>
      </c>
      <c r="Y19" s="14" t="s">
        <v>65</v>
      </c>
      <c r="Z19" s="14" t="s">
        <v>66</v>
      </c>
      <c r="AA19" s="14">
        <v>1</v>
      </c>
      <c r="AB19" s="13"/>
      <c r="AC19" s="13"/>
    </row>
    <row r="20" spans="1:29" s="12" customFormat="1" ht="75">
      <c r="A20" s="14">
        <v>10</v>
      </c>
      <c r="B20" s="14" t="s">
        <v>37</v>
      </c>
      <c r="C20" s="14" t="s">
        <v>38</v>
      </c>
      <c r="D20" s="14" t="s">
        <v>76</v>
      </c>
      <c r="E20" s="14" t="s">
        <v>39</v>
      </c>
      <c r="F20" s="14" t="s">
        <v>63</v>
      </c>
      <c r="G20" s="14" t="s">
        <v>64</v>
      </c>
      <c r="H20" s="14" t="s">
        <v>40</v>
      </c>
      <c r="I20" s="14">
        <v>1.9000000009546061</v>
      </c>
      <c r="J20" s="14" t="s">
        <v>45</v>
      </c>
      <c r="K20" s="14">
        <v>0</v>
      </c>
      <c r="L20" s="14">
        <v>0</v>
      </c>
      <c r="M20" s="14">
        <v>122</v>
      </c>
      <c r="N20" s="14">
        <v>0</v>
      </c>
      <c r="O20" s="14">
        <v>0</v>
      </c>
      <c r="P20" s="14">
        <v>122</v>
      </c>
      <c r="Q20" s="14">
        <v>0</v>
      </c>
      <c r="R20" s="14">
        <v>0</v>
      </c>
      <c r="S20" s="14">
        <v>0</v>
      </c>
      <c r="T20" s="14">
        <v>122</v>
      </c>
      <c r="U20" s="14">
        <v>0</v>
      </c>
      <c r="V20" s="14">
        <f t="shared" si="0"/>
        <v>173.85000008734647</v>
      </c>
      <c r="W20" s="14"/>
      <c r="X20" s="14" t="s">
        <v>41</v>
      </c>
      <c r="Y20" s="14" t="s">
        <v>65</v>
      </c>
      <c r="Z20" s="14" t="s">
        <v>66</v>
      </c>
      <c r="AA20" s="14">
        <v>1</v>
      </c>
      <c r="AB20" s="13"/>
      <c r="AC20" s="13"/>
    </row>
    <row r="21" spans="1:29" s="12" customFormat="1" ht="75">
      <c r="A21" s="14">
        <v>11</v>
      </c>
      <c r="B21" s="14" t="s">
        <v>37</v>
      </c>
      <c r="C21" s="14" t="s">
        <v>38</v>
      </c>
      <c r="D21" s="14" t="s">
        <v>62</v>
      </c>
      <c r="E21" s="14" t="s">
        <v>39</v>
      </c>
      <c r="F21" s="14" t="s">
        <v>77</v>
      </c>
      <c r="G21" s="14" t="s">
        <v>78</v>
      </c>
      <c r="H21" s="14" t="s">
        <v>40</v>
      </c>
      <c r="I21" s="14">
        <v>2.3666666663484648</v>
      </c>
      <c r="J21" s="14" t="s">
        <v>38</v>
      </c>
      <c r="K21" s="14">
        <v>0</v>
      </c>
      <c r="L21" s="14">
        <v>0</v>
      </c>
      <c r="M21" s="14">
        <v>2320</v>
      </c>
      <c r="N21" s="14">
        <v>0</v>
      </c>
      <c r="O21" s="14">
        <v>0</v>
      </c>
      <c r="P21" s="14">
        <v>2320</v>
      </c>
      <c r="Q21" s="14">
        <v>0</v>
      </c>
      <c r="R21" s="14">
        <v>0</v>
      </c>
      <c r="S21" s="14">
        <v>0</v>
      </c>
      <c r="T21" s="14">
        <v>2320</v>
      </c>
      <c r="U21" s="14">
        <v>0</v>
      </c>
      <c r="V21" s="14">
        <f t="shared" si="0"/>
        <v>4117.9999994463287</v>
      </c>
      <c r="W21" s="14"/>
      <c r="X21" s="14" t="s">
        <v>41</v>
      </c>
      <c r="Y21" s="14" t="s">
        <v>42</v>
      </c>
      <c r="Z21" s="14" t="s">
        <v>43</v>
      </c>
      <c r="AA21" s="14">
        <v>1</v>
      </c>
      <c r="AB21" s="13"/>
      <c r="AC21" s="13"/>
    </row>
    <row r="22" spans="1:29" s="34" customFormat="1" ht="16.5" customHeight="1">
      <c r="A22" s="14">
        <v>12</v>
      </c>
      <c r="B22" s="32" t="s">
        <v>37</v>
      </c>
      <c r="C22" s="32" t="s">
        <v>38</v>
      </c>
      <c r="D22" s="32" t="s">
        <v>58</v>
      </c>
      <c r="E22" s="32" t="s">
        <v>39</v>
      </c>
      <c r="F22" s="32" t="s">
        <v>79</v>
      </c>
      <c r="G22" s="32" t="s">
        <v>80</v>
      </c>
      <c r="H22" s="32" t="s">
        <v>40</v>
      </c>
      <c r="I22" s="32">
        <v>3.3999999983352609</v>
      </c>
      <c r="J22" s="32" t="s">
        <v>38</v>
      </c>
      <c r="K22" s="32">
        <v>0</v>
      </c>
      <c r="L22" s="32">
        <v>0</v>
      </c>
      <c r="M22" s="32">
        <v>112</v>
      </c>
      <c r="N22" s="32">
        <v>0</v>
      </c>
      <c r="O22" s="32">
        <v>0</v>
      </c>
      <c r="P22" s="32">
        <v>112</v>
      </c>
      <c r="Q22" s="32">
        <v>0</v>
      </c>
      <c r="R22" s="32">
        <v>0</v>
      </c>
      <c r="S22" s="32">
        <v>0</v>
      </c>
      <c r="T22" s="32">
        <v>112</v>
      </c>
      <c r="U22" s="32">
        <v>0</v>
      </c>
      <c r="V22" s="32">
        <f>M22*I22*0.75</f>
        <v>285.59999986016192</v>
      </c>
      <c r="W22" s="32"/>
      <c r="X22" s="32" t="s">
        <v>41</v>
      </c>
      <c r="Y22" s="32" t="s">
        <v>42</v>
      </c>
      <c r="Z22" s="32" t="s">
        <v>43</v>
      </c>
      <c r="AA22" s="32">
        <v>1</v>
      </c>
      <c r="AB22" s="33"/>
      <c r="AC22" s="33"/>
    </row>
    <row r="23" spans="1:29" s="34" customFormat="1" ht="75">
      <c r="A23" s="14">
        <v>13</v>
      </c>
      <c r="B23" s="32" t="s">
        <v>37</v>
      </c>
      <c r="C23" s="32" t="s">
        <v>38</v>
      </c>
      <c r="D23" s="32" t="s">
        <v>44</v>
      </c>
      <c r="E23" s="32" t="s">
        <v>39</v>
      </c>
      <c r="F23" s="32" t="s">
        <v>79</v>
      </c>
      <c r="G23" s="32" t="s">
        <v>80</v>
      </c>
      <c r="H23" s="32" t="s">
        <v>40</v>
      </c>
      <c r="I23" s="32">
        <v>3.3999999983352609</v>
      </c>
      <c r="J23" s="32" t="s">
        <v>38</v>
      </c>
      <c r="K23" s="32">
        <v>0</v>
      </c>
      <c r="L23" s="32">
        <v>0</v>
      </c>
      <c r="M23" s="32">
        <v>852</v>
      </c>
      <c r="N23" s="32">
        <v>0</v>
      </c>
      <c r="O23" s="32">
        <v>0</v>
      </c>
      <c r="P23" s="32">
        <v>852</v>
      </c>
      <c r="Q23" s="32">
        <v>0</v>
      </c>
      <c r="R23" s="32">
        <v>0</v>
      </c>
      <c r="S23" s="32">
        <v>0</v>
      </c>
      <c r="T23" s="32">
        <v>852</v>
      </c>
      <c r="U23" s="32">
        <v>0</v>
      </c>
      <c r="V23" s="32">
        <f t="shared" ref="V23:V24" si="1">M23*I23*0.75</f>
        <v>2172.5999989362317</v>
      </c>
      <c r="W23" s="32"/>
      <c r="X23" s="32" t="s">
        <v>41</v>
      </c>
      <c r="Y23" s="32" t="s">
        <v>42</v>
      </c>
      <c r="Z23" s="32" t="s">
        <v>43</v>
      </c>
      <c r="AA23" s="32">
        <v>1</v>
      </c>
      <c r="AB23" s="33"/>
      <c r="AC23" s="33"/>
    </row>
    <row r="24" spans="1:29" s="34" customFormat="1" ht="75">
      <c r="A24" s="14">
        <v>14</v>
      </c>
      <c r="B24" s="32" t="s">
        <v>37</v>
      </c>
      <c r="C24" s="32" t="s">
        <v>38</v>
      </c>
      <c r="D24" s="32" t="s">
        <v>81</v>
      </c>
      <c r="E24" s="32" t="s">
        <v>39</v>
      </c>
      <c r="F24" s="32" t="s">
        <v>79</v>
      </c>
      <c r="G24" s="32" t="s">
        <v>80</v>
      </c>
      <c r="H24" s="32" t="s">
        <v>40</v>
      </c>
      <c r="I24" s="32">
        <v>3.3999999983352609</v>
      </c>
      <c r="J24" s="32" t="s">
        <v>38</v>
      </c>
      <c r="K24" s="32">
        <v>0</v>
      </c>
      <c r="L24" s="32">
        <v>0</v>
      </c>
      <c r="M24" s="32">
        <v>642</v>
      </c>
      <c r="N24" s="32">
        <v>0</v>
      </c>
      <c r="O24" s="32">
        <v>0</v>
      </c>
      <c r="P24" s="32">
        <v>642</v>
      </c>
      <c r="Q24" s="32">
        <v>0</v>
      </c>
      <c r="R24" s="32">
        <v>0</v>
      </c>
      <c r="S24" s="32">
        <v>0</v>
      </c>
      <c r="T24" s="32">
        <v>642</v>
      </c>
      <c r="U24" s="32">
        <v>0</v>
      </c>
      <c r="V24" s="32">
        <f t="shared" si="1"/>
        <v>1637.0999991984281</v>
      </c>
      <c r="W24" s="32"/>
      <c r="X24" s="32" t="s">
        <v>41</v>
      </c>
      <c r="Y24" s="32" t="s">
        <v>42</v>
      </c>
      <c r="Z24" s="32" t="s">
        <v>43</v>
      </c>
      <c r="AA24" s="32">
        <v>1</v>
      </c>
      <c r="AB24" s="33"/>
      <c r="AC24" s="33"/>
    </row>
    <row r="25" spans="1:29" s="12" customFormat="1" ht="46.5" customHeight="1">
      <c r="A25" s="14">
        <v>15</v>
      </c>
      <c r="B25" s="14" t="s">
        <v>37</v>
      </c>
      <c r="C25" s="14" t="s">
        <v>38</v>
      </c>
      <c r="D25" s="14" t="s">
        <v>82</v>
      </c>
      <c r="E25" s="14" t="s">
        <v>39</v>
      </c>
      <c r="F25" s="14" t="s">
        <v>83</v>
      </c>
      <c r="G25" s="14" t="s">
        <v>84</v>
      </c>
      <c r="H25" s="14" t="s">
        <v>40</v>
      </c>
      <c r="I25" s="14">
        <v>2.0833333320915699</v>
      </c>
      <c r="J25" s="14" t="s">
        <v>38</v>
      </c>
      <c r="K25" s="14">
        <v>0</v>
      </c>
      <c r="L25" s="14">
        <v>0</v>
      </c>
      <c r="M25" s="14">
        <v>1820</v>
      </c>
      <c r="N25" s="14">
        <v>0</v>
      </c>
      <c r="O25" s="14">
        <v>0</v>
      </c>
      <c r="P25" s="14">
        <v>1820</v>
      </c>
      <c r="Q25" s="14">
        <v>0</v>
      </c>
      <c r="R25" s="14">
        <v>0</v>
      </c>
      <c r="S25" s="14">
        <v>0</v>
      </c>
      <c r="T25" s="14">
        <v>1820</v>
      </c>
      <c r="U25" s="14">
        <v>0</v>
      </c>
      <c r="V25" s="14">
        <f>M25*I25*0.75</f>
        <v>2843.7499983049929</v>
      </c>
      <c r="W25" s="14"/>
      <c r="X25" s="14" t="s">
        <v>41</v>
      </c>
      <c r="Y25" s="14" t="s">
        <v>42</v>
      </c>
      <c r="Z25" s="14" t="s">
        <v>85</v>
      </c>
      <c r="AA25" s="14">
        <v>1</v>
      </c>
      <c r="AB25" s="13"/>
      <c r="AC25" s="13"/>
    </row>
    <row r="26" spans="1:29" s="12" customFormat="1" ht="75">
      <c r="A26" s="14">
        <v>16</v>
      </c>
      <c r="B26" s="14" t="s">
        <v>37</v>
      </c>
      <c r="C26" s="14" t="s">
        <v>38</v>
      </c>
      <c r="D26" s="14" t="s">
        <v>81</v>
      </c>
      <c r="E26" s="14" t="s">
        <v>39</v>
      </c>
      <c r="F26" s="14" t="s">
        <v>86</v>
      </c>
      <c r="G26" s="14" t="s">
        <v>87</v>
      </c>
      <c r="H26" s="14" t="s">
        <v>40</v>
      </c>
      <c r="I26" s="14">
        <v>3.1999999992549419</v>
      </c>
      <c r="J26" s="14" t="s">
        <v>38</v>
      </c>
      <c r="K26" s="14">
        <v>0</v>
      </c>
      <c r="L26" s="14">
        <v>0</v>
      </c>
      <c r="M26" s="14">
        <v>377</v>
      </c>
      <c r="N26" s="14">
        <v>0</v>
      </c>
      <c r="O26" s="14">
        <v>0</v>
      </c>
      <c r="P26" s="14">
        <v>377</v>
      </c>
      <c r="Q26" s="14">
        <v>0</v>
      </c>
      <c r="R26" s="14">
        <v>0</v>
      </c>
      <c r="S26" s="14">
        <v>0</v>
      </c>
      <c r="T26" s="14">
        <v>377</v>
      </c>
      <c r="U26" s="14">
        <v>0</v>
      </c>
      <c r="V26" s="14">
        <f>M26*I26*0.75</f>
        <v>904.79999978933483</v>
      </c>
      <c r="W26" s="14"/>
      <c r="X26" s="14" t="s">
        <v>41</v>
      </c>
      <c r="Y26" s="14" t="s">
        <v>42</v>
      </c>
      <c r="Z26" s="14" t="s">
        <v>85</v>
      </c>
      <c r="AA26" s="14">
        <v>1</v>
      </c>
      <c r="AB26" s="13"/>
      <c r="AC26" s="13"/>
    </row>
    <row r="27" spans="1:29" s="12" customFormat="1"/>
    <row r="28" spans="1:29" s="12" customFormat="1"/>
    <row r="29" spans="1:29" s="12" customFormat="1"/>
    <row r="30" spans="1:29" s="12" customFormat="1"/>
    <row r="31" spans="1:29" s="12" customFormat="1"/>
    <row r="32" spans="1:29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  <row r="548" s="12" customFormat="1"/>
    <row r="549" s="12" customFormat="1"/>
    <row r="550" s="12" customFormat="1"/>
    <row r="551" s="12" customFormat="1"/>
    <row r="552" s="12" customFormat="1"/>
    <row r="553" s="12" customFormat="1"/>
    <row r="554" s="12" customFormat="1"/>
    <row r="555" s="12" customFormat="1"/>
    <row r="556" s="12" customFormat="1"/>
    <row r="557" s="12" customFormat="1"/>
    <row r="558" s="12" customFormat="1"/>
    <row r="559" s="12" customFormat="1"/>
    <row r="560" s="12" customFormat="1"/>
    <row r="561" s="12" customFormat="1"/>
    <row r="562" s="12" customFormat="1"/>
    <row r="563" s="12" customFormat="1"/>
    <row r="564" s="12" customFormat="1"/>
    <row r="565" s="12" customFormat="1"/>
    <row r="566" s="12" customFormat="1"/>
    <row r="567" s="12" customFormat="1"/>
    <row r="568" s="12" customFormat="1"/>
    <row r="569" s="12" customFormat="1"/>
    <row r="570" s="12" customFormat="1"/>
    <row r="571" s="12" customFormat="1"/>
    <row r="572" s="12" customFormat="1"/>
    <row r="573" s="12" customFormat="1"/>
    <row r="574" s="12" customFormat="1"/>
    <row r="575" s="12" customFormat="1"/>
    <row r="576" s="12" customFormat="1"/>
    <row r="577" s="12" customFormat="1"/>
    <row r="578" s="12" customFormat="1"/>
    <row r="579" s="12" customFormat="1"/>
    <row r="580" s="12" customFormat="1"/>
    <row r="581" s="12" customFormat="1"/>
    <row r="582" s="12" customFormat="1"/>
    <row r="583" s="12" customFormat="1"/>
    <row r="584" s="12" customFormat="1"/>
    <row r="585" s="12" customFormat="1"/>
    <row r="586" s="12" customFormat="1"/>
    <row r="587" s="12" customFormat="1"/>
    <row r="588" s="12" customFormat="1"/>
    <row r="589" s="12" customFormat="1"/>
    <row r="590" s="12" customFormat="1"/>
    <row r="591" s="12" customFormat="1"/>
    <row r="592" s="12" customFormat="1"/>
    <row r="593" s="12" customFormat="1"/>
    <row r="594" s="12" customFormat="1"/>
    <row r="595" s="12" customFormat="1"/>
    <row r="596" s="12" customFormat="1"/>
    <row r="597" s="12" customFormat="1"/>
    <row r="598" s="12" customFormat="1"/>
    <row r="599" s="12" customFormat="1"/>
    <row r="600" s="12" customFormat="1"/>
    <row r="601" s="12" customFormat="1"/>
    <row r="602" s="12" customFormat="1"/>
    <row r="603" s="12" customFormat="1"/>
    <row r="604" s="12" customFormat="1"/>
    <row r="605" s="12" customFormat="1"/>
    <row r="606" s="12" customFormat="1"/>
    <row r="607" s="12" customFormat="1"/>
    <row r="608" s="12" customFormat="1"/>
    <row r="609" s="12" customFormat="1"/>
    <row r="610" s="12" customFormat="1"/>
    <row r="611" s="12" customFormat="1"/>
    <row r="612" s="12" customFormat="1"/>
    <row r="613" s="12" customFormat="1"/>
    <row r="614" s="12" customFormat="1"/>
    <row r="615" s="12" customFormat="1"/>
    <row r="616" s="12" customFormat="1"/>
    <row r="617" s="12" customFormat="1"/>
    <row r="618" s="12" customFormat="1"/>
    <row r="619" s="12" customFormat="1"/>
    <row r="620" s="12" customFormat="1"/>
    <row r="621" s="12" customFormat="1"/>
    <row r="622" s="12" customFormat="1"/>
    <row r="623" s="12" customFormat="1"/>
    <row r="624" s="12" customFormat="1"/>
    <row r="625" s="12" customFormat="1"/>
    <row r="626" s="12" customFormat="1"/>
    <row r="627" s="12" customFormat="1"/>
    <row r="628" s="12" customFormat="1"/>
    <row r="629" s="12" customFormat="1"/>
    <row r="630" s="12" customFormat="1"/>
    <row r="631" s="12" customFormat="1"/>
    <row r="632" s="12" customFormat="1"/>
    <row r="633" s="12" customFormat="1"/>
    <row r="634" s="12" customFormat="1"/>
    <row r="635" s="12" customFormat="1"/>
    <row r="636" s="12" customFormat="1"/>
    <row r="637" s="12" customFormat="1"/>
    <row r="638" s="12" customFormat="1"/>
    <row r="639" s="12" customFormat="1"/>
    <row r="640" s="12" customFormat="1"/>
    <row r="641" s="12" customFormat="1"/>
    <row r="642" s="12" customFormat="1"/>
    <row r="643" s="12" customFormat="1"/>
    <row r="644" s="12" customFormat="1"/>
    <row r="645" s="12" customFormat="1"/>
    <row r="646" s="12" customFormat="1"/>
    <row r="647" s="12" customFormat="1"/>
    <row r="648" s="12" customFormat="1"/>
    <row r="649" s="12" customFormat="1"/>
    <row r="650" s="12" customFormat="1"/>
    <row r="651" s="12" customFormat="1"/>
    <row r="652" s="12" customFormat="1"/>
    <row r="653" s="12" customFormat="1"/>
    <row r="654" s="12" customFormat="1"/>
    <row r="655" s="12" customFormat="1"/>
    <row r="656" s="12" customFormat="1"/>
    <row r="657" s="12" customFormat="1"/>
    <row r="658" s="12" customFormat="1"/>
    <row r="659" s="12" customFormat="1"/>
    <row r="660" s="12" customFormat="1"/>
    <row r="661" s="12" customFormat="1"/>
    <row r="662" s="12" customFormat="1"/>
    <row r="663" s="12" customFormat="1"/>
    <row r="664" s="12" customFormat="1"/>
    <row r="665" s="12" customFormat="1"/>
    <row r="666" s="12" customFormat="1"/>
    <row r="667" s="12" customFormat="1"/>
    <row r="668" s="12" customFormat="1"/>
    <row r="669" s="12" customFormat="1"/>
    <row r="670" s="12" customFormat="1"/>
    <row r="671" s="12" customFormat="1"/>
    <row r="672" s="12" customFormat="1"/>
    <row r="673" s="12" customFormat="1"/>
    <row r="674" s="12" customFormat="1"/>
    <row r="675" s="12" customFormat="1"/>
    <row r="676" s="12" customFormat="1"/>
    <row r="677" s="12" customFormat="1"/>
    <row r="678" s="12" customFormat="1"/>
    <row r="679" s="12" customFormat="1"/>
    <row r="680" s="12" customFormat="1"/>
    <row r="681" s="12" customFormat="1"/>
    <row r="682" s="12" customFormat="1"/>
    <row r="683" s="12" customFormat="1"/>
    <row r="684" s="12" customFormat="1"/>
    <row r="685" s="12" customFormat="1"/>
    <row r="686" s="12" customFormat="1"/>
    <row r="687" s="12" customFormat="1"/>
    <row r="688" s="12" customFormat="1"/>
    <row r="689" s="12" customFormat="1"/>
    <row r="690" s="12" customFormat="1"/>
    <row r="691" s="12" customFormat="1"/>
    <row r="692" s="12" customFormat="1"/>
    <row r="693" s="12" customFormat="1"/>
    <row r="694" s="12" customFormat="1"/>
    <row r="695" s="12" customFormat="1"/>
    <row r="696" s="12" customFormat="1"/>
    <row r="697" s="12" customFormat="1"/>
    <row r="698" s="12" customFormat="1"/>
    <row r="699" s="12" customFormat="1"/>
    <row r="700" s="12" customFormat="1"/>
    <row r="701" s="12" customFormat="1"/>
    <row r="702" s="12" customFormat="1"/>
    <row r="703" s="12" customFormat="1"/>
    <row r="704" s="12" customFormat="1"/>
    <row r="705" s="12" customFormat="1"/>
    <row r="706" s="12" customFormat="1"/>
    <row r="707" s="12" customFormat="1"/>
    <row r="708" s="12" customFormat="1"/>
    <row r="709" s="12" customFormat="1"/>
    <row r="710" s="12" customFormat="1"/>
    <row r="711" s="12" customFormat="1"/>
    <row r="712" s="12" customFormat="1"/>
    <row r="713" s="12" customFormat="1"/>
    <row r="714" s="12" customFormat="1"/>
    <row r="715" s="12" customFormat="1"/>
    <row r="716" s="12" customFormat="1"/>
    <row r="717" s="12" customFormat="1"/>
    <row r="718" s="12" customFormat="1"/>
    <row r="719" s="12" customFormat="1"/>
    <row r="720" s="12" customFormat="1"/>
    <row r="721" s="12" customFormat="1"/>
    <row r="722" s="12" customFormat="1"/>
    <row r="723" s="12" customFormat="1"/>
    <row r="724" s="12" customFormat="1"/>
    <row r="725" s="12" customFormat="1"/>
    <row r="726" s="12" customFormat="1"/>
    <row r="727" s="12" customFormat="1"/>
    <row r="728" s="12" customFormat="1"/>
    <row r="729" s="12" customFormat="1"/>
    <row r="730" s="12" customFormat="1"/>
    <row r="731" s="12" customFormat="1"/>
    <row r="732" s="12" customFormat="1"/>
    <row r="733" s="12" customFormat="1"/>
    <row r="734" s="12" customFormat="1"/>
    <row r="735" s="12" customFormat="1"/>
    <row r="736" s="12" customFormat="1"/>
    <row r="737" s="12" customFormat="1"/>
    <row r="738" s="12" customFormat="1"/>
    <row r="739" s="12" customFormat="1"/>
    <row r="740" s="12" customFormat="1"/>
    <row r="741" s="12" customFormat="1"/>
    <row r="742" s="12" customFormat="1"/>
    <row r="743" s="12" customFormat="1"/>
    <row r="744" s="12" customFormat="1"/>
    <row r="745" s="12" customFormat="1"/>
    <row r="746" s="12" customFormat="1"/>
    <row r="747" s="12" customFormat="1"/>
    <row r="748" s="12" customFormat="1"/>
    <row r="749" s="12" customFormat="1"/>
    <row r="750" s="12" customFormat="1"/>
    <row r="751" s="12" customFormat="1"/>
    <row r="752" s="12" customFormat="1"/>
    <row r="753" s="12" customFormat="1"/>
    <row r="754" s="12" customFormat="1"/>
    <row r="755" s="12" customFormat="1"/>
    <row r="756" s="12" customFormat="1"/>
    <row r="757" s="12" customFormat="1"/>
    <row r="758" s="12" customFormat="1"/>
    <row r="759" s="12" customFormat="1"/>
    <row r="760" s="12" customFormat="1"/>
    <row r="761" s="12" customFormat="1"/>
    <row r="762" s="12" customFormat="1"/>
    <row r="763" s="12" customFormat="1"/>
    <row r="764" s="12" customFormat="1"/>
    <row r="765" s="12" customFormat="1"/>
    <row r="766" s="12" customFormat="1"/>
    <row r="767" s="12" customFormat="1"/>
    <row r="768" s="12" customFormat="1"/>
    <row r="769" s="12" customFormat="1"/>
    <row r="770" s="12" customFormat="1"/>
    <row r="771" s="12" customFormat="1"/>
    <row r="772" s="12" customFormat="1"/>
    <row r="773" s="12" customFormat="1"/>
    <row r="774" s="12" customFormat="1"/>
    <row r="775" s="12" customFormat="1"/>
    <row r="776" s="12" customFormat="1"/>
    <row r="777" s="12" customFormat="1"/>
    <row r="778" s="12" customFormat="1"/>
    <row r="779" s="12" customFormat="1"/>
    <row r="780" s="12" customFormat="1"/>
    <row r="781" s="12" customFormat="1"/>
    <row r="782" s="12" customFormat="1"/>
    <row r="783" s="12" customFormat="1"/>
    <row r="784" s="12" customFormat="1"/>
    <row r="785" s="12" customFormat="1"/>
    <row r="786" s="12" customFormat="1"/>
    <row r="787" s="12" customFormat="1"/>
    <row r="788" s="12" customFormat="1"/>
    <row r="789" s="12" customFormat="1"/>
    <row r="790" s="12" customFormat="1"/>
    <row r="791" s="12" customFormat="1"/>
    <row r="792" s="12" customFormat="1"/>
    <row r="793" s="12" customFormat="1"/>
    <row r="794" s="12" customFormat="1"/>
    <row r="795" s="12" customFormat="1"/>
    <row r="796" s="12" customFormat="1"/>
    <row r="797" s="12" customFormat="1"/>
    <row r="798" s="12" customFormat="1"/>
    <row r="799" s="12" customFormat="1"/>
    <row r="800" s="12" customFormat="1"/>
    <row r="801" s="12" customFormat="1"/>
    <row r="802" s="12" customFormat="1"/>
    <row r="803" s="12" customFormat="1"/>
    <row r="804" s="12" customFormat="1"/>
    <row r="805" s="12" customFormat="1"/>
    <row r="806" s="12" customFormat="1"/>
    <row r="807" s="12" customFormat="1"/>
    <row r="808" s="12" customFormat="1"/>
    <row r="809" s="12" customFormat="1"/>
    <row r="810" s="12" customFormat="1"/>
    <row r="811" s="12" customFormat="1"/>
    <row r="812" s="12" customFormat="1"/>
    <row r="813" s="12" customFormat="1"/>
    <row r="814" s="12" customFormat="1"/>
    <row r="815" s="12" customFormat="1"/>
    <row r="816" s="12" customFormat="1"/>
    <row r="817" s="12" customFormat="1"/>
    <row r="818" s="12" customFormat="1"/>
    <row r="819" s="12" customFormat="1"/>
    <row r="820" s="12" customFormat="1"/>
    <row r="821" s="12" customFormat="1"/>
    <row r="822" s="12" customFormat="1"/>
    <row r="823" s="12" customFormat="1"/>
    <row r="824" s="12" customFormat="1"/>
    <row r="825" s="12" customFormat="1"/>
    <row r="826" s="12" customFormat="1"/>
    <row r="827" s="12" customFormat="1"/>
    <row r="828" s="12" customFormat="1"/>
    <row r="829" s="12" customFormat="1"/>
    <row r="830" s="12" customFormat="1"/>
    <row r="831" s="12" customFormat="1"/>
    <row r="832" s="12" customFormat="1"/>
    <row r="833" s="12" customFormat="1"/>
    <row r="834" s="12" customFormat="1"/>
    <row r="835" s="12" customFormat="1"/>
    <row r="836" s="12" customFormat="1"/>
    <row r="837" s="12" customFormat="1"/>
    <row r="838" s="12" customFormat="1"/>
    <row r="839" s="12" customFormat="1"/>
    <row r="840" s="12" customFormat="1"/>
    <row r="841" s="12" customFormat="1"/>
    <row r="842" s="12" customFormat="1"/>
    <row r="843" s="12" customFormat="1"/>
    <row r="844" s="12" customFormat="1"/>
    <row r="845" s="12" customFormat="1"/>
    <row r="846" s="12" customFormat="1"/>
    <row r="847" s="12" customFormat="1"/>
    <row r="848" s="12" customFormat="1"/>
    <row r="849" s="12" customFormat="1"/>
    <row r="850" s="12" customFormat="1"/>
    <row r="851" s="12" customFormat="1"/>
    <row r="852" s="12" customFormat="1"/>
    <row r="853" s="12" customFormat="1"/>
    <row r="854" s="12" customFormat="1"/>
    <row r="855" s="12" customFormat="1"/>
    <row r="856" s="12" customFormat="1"/>
    <row r="857" s="12" customFormat="1"/>
    <row r="858" s="12" customFormat="1"/>
    <row r="859" s="12" customFormat="1"/>
    <row r="860" s="12" customFormat="1"/>
    <row r="861" s="12" customFormat="1"/>
    <row r="862" s="12" customFormat="1"/>
    <row r="863" s="12" customFormat="1"/>
    <row r="864" s="12" customFormat="1"/>
    <row r="865" s="12" customFormat="1"/>
    <row r="866" s="12" customFormat="1"/>
    <row r="867" s="12" customFormat="1"/>
    <row r="868" s="12" customFormat="1"/>
    <row r="869" s="12" customFormat="1"/>
    <row r="870" s="12" customFormat="1"/>
    <row r="871" s="12" customFormat="1"/>
    <row r="872" s="12" customFormat="1"/>
    <row r="873" s="12" customFormat="1"/>
    <row r="874" s="12" customFormat="1"/>
    <row r="875" s="12" customFormat="1"/>
    <row r="876" s="12" customFormat="1"/>
    <row r="877" s="12" customFormat="1"/>
    <row r="878" s="12" customFormat="1"/>
    <row r="879" s="12" customFormat="1"/>
    <row r="880" s="12" customFormat="1"/>
    <row r="881" s="12" customFormat="1"/>
    <row r="882" s="12" customFormat="1"/>
    <row r="883" s="12" customFormat="1"/>
    <row r="884" s="12" customFormat="1"/>
    <row r="885" s="12" customFormat="1"/>
    <row r="886" s="12" customFormat="1"/>
    <row r="887" s="12" customFormat="1"/>
    <row r="888" s="12" customFormat="1"/>
    <row r="889" s="12" customFormat="1"/>
    <row r="890" s="12" customFormat="1"/>
    <row r="891" s="12" customFormat="1"/>
    <row r="892" s="12" customFormat="1"/>
    <row r="893" s="12" customFormat="1"/>
    <row r="894" s="12" customFormat="1"/>
    <row r="895" s="12" customFormat="1"/>
    <row r="896" s="12" customFormat="1"/>
    <row r="897" s="12" customFormat="1"/>
    <row r="898" s="12" customFormat="1"/>
    <row r="899" s="12" customFormat="1"/>
    <row r="900" s="12" customFormat="1"/>
    <row r="901" s="12" customFormat="1"/>
    <row r="902" s="12" customFormat="1"/>
    <row r="903" s="12" customFormat="1"/>
    <row r="904" s="12" customFormat="1"/>
    <row r="905" s="12" customFormat="1"/>
    <row r="906" s="12" customFormat="1"/>
    <row r="907" s="12" customFormat="1"/>
    <row r="908" s="12" customFormat="1"/>
    <row r="909" s="12" customFormat="1"/>
    <row r="910" s="12" customFormat="1"/>
    <row r="911" s="12" customFormat="1"/>
    <row r="912" s="12" customFormat="1"/>
    <row r="913" s="12" customFormat="1"/>
    <row r="914" s="12" customFormat="1"/>
    <row r="915" s="12" customFormat="1"/>
    <row r="916" s="12" customFormat="1"/>
    <row r="917" s="12" customFormat="1"/>
    <row r="918" s="12" customFormat="1"/>
    <row r="919" s="12" customFormat="1"/>
    <row r="920" s="12" customFormat="1"/>
    <row r="921" s="12" customFormat="1"/>
    <row r="922" s="12" customFormat="1"/>
    <row r="923" s="12" customFormat="1"/>
    <row r="924" s="12" customFormat="1"/>
    <row r="925" s="12" customFormat="1"/>
    <row r="926" s="12" customFormat="1"/>
    <row r="927" s="12" customFormat="1"/>
    <row r="928" s="12" customFormat="1"/>
    <row r="929" s="12" customFormat="1"/>
    <row r="930" s="12" customFormat="1"/>
    <row r="931" s="12" customFormat="1"/>
    <row r="932" s="12" customFormat="1"/>
    <row r="933" s="12" customFormat="1"/>
    <row r="934" s="12" customFormat="1"/>
    <row r="935" s="12" customFormat="1"/>
    <row r="936" s="12" customFormat="1"/>
    <row r="937" s="12" customFormat="1"/>
    <row r="938" s="12" customFormat="1"/>
    <row r="939" s="12" customFormat="1"/>
    <row r="940" s="12" customFormat="1"/>
    <row r="941" s="12" customFormat="1"/>
    <row r="942" s="12" customFormat="1"/>
    <row r="943" s="12" customFormat="1"/>
    <row r="944" s="12" customFormat="1"/>
    <row r="945" s="12" customFormat="1"/>
    <row r="946" s="12" customFormat="1"/>
    <row r="947" s="12" customFormat="1"/>
    <row r="948" s="12" customFormat="1"/>
    <row r="949" s="12" customFormat="1"/>
    <row r="950" s="12" customFormat="1"/>
    <row r="951" s="12" customFormat="1"/>
    <row r="952" s="12" customFormat="1"/>
    <row r="953" s="12" customFormat="1"/>
    <row r="954" s="12" customFormat="1"/>
    <row r="955" s="12" customFormat="1"/>
    <row r="956" s="12" customFormat="1"/>
    <row r="957" s="12" customFormat="1"/>
    <row r="958" s="12" customFormat="1"/>
    <row r="959" s="12" customFormat="1"/>
    <row r="960" s="12" customFormat="1"/>
    <row r="961" s="12" customFormat="1"/>
    <row r="962" s="12" customFormat="1"/>
    <row r="963" s="12" customFormat="1"/>
    <row r="964" s="12" customFormat="1"/>
    <row r="965" s="12" customFormat="1"/>
    <row r="966" s="12" customFormat="1"/>
    <row r="967" s="12" customFormat="1"/>
    <row r="968" s="12" customFormat="1"/>
    <row r="969" s="12" customFormat="1"/>
    <row r="970" s="12" customFormat="1"/>
    <row r="971" s="12" customFormat="1"/>
    <row r="972" s="12" customFormat="1"/>
    <row r="973" s="12" customFormat="1"/>
    <row r="974" s="12" customFormat="1"/>
    <row r="975" s="12" customFormat="1"/>
    <row r="976" s="12" customFormat="1"/>
    <row r="977" s="12" customFormat="1"/>
    <row r="978" s="12" customFormat="1"/>
    <row r="979" s="12" customFormat="1"/>
    <row r="980" s="12" customFormat="1"/>
    <row r="981" s="12" customFormat="1"/>
    <row r="982" s="12" customFormat="1"/>
    <row r="983" s="12" customFormat="1"/>
    <row r="984" s="12" customFormat="1"/>
    <row r="985" s="12" customFormat="1"/>
    <row r="986" s="12" customFormat="1"/>
    <row r="987" s="12" customFormat="1"/>
    <row r="988" s="12" customFormat="1"/>
    <row r="989" s="12" customFormat="1"/>
    <row r="990" s="12" customFormat="1"/>
    <row r="991" s="12" customFormat="1"/>
    <row r="992" s="12" customFormat="1"/>
    <row r="993" s="12" customFormat="1"/>
    <row r="994" s="12" customFormat="1"/>
    <row r="995" s="12" customFormat="1"/>
    <row r="996" s="12" customFormat="1"/>
    <row r="997" s="12" customFormat="1"/>
    <row r="998" s="12" customFormat="1"/>
    <row r="999" s="12" customFormat="1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3"/>
  <sheetViews>
    <sheetView workbookViewId="0">
      <selection activeCell="B2" sqref="B2"/>
    </sheetView>
  </sheetViews>
  <sheetFormatPr defaultRowHeight="15"/>
  <sheetData>
    <row r="2" spans="2:2">
      <c r="B2" t="s">
        <v>46</v>
      </c>
    </row>
    <row r="3" spans="2:2">
      <c r="B3" t="s">
        <v>47</v>
      </c>
    </row>
    <row r="4" spans="2:2">
      <c r="B4" t="s">
        <v>48</v>
      </c>
    </row>
    <row r="5" spans="2:2">
      <c r="B5" t="s">
        <v>49</v>
      </c>
    </row>
    <row r="6" spans="2:2">
      <c r="B6" t="s">
        <v>50</v>
      </c>
    </row>
    <row r="7" spans="2:2">
      <c r="B7" t="s">
        <v>51</v>
      </c>
    </row>
    <row r="8" spans="2:2">
      <c r="B8" t="s">
        <v>52</v>
      </c>
    </row>
    <row r="9" spans="2:2">
      <c r="B9" t="s">
        <v>53</v>
      </c>
    </row>
    <row r="10" spans="2:2">
      <c r="B10" t="s">
        <v>54</v>
      </c>
    </row>
    <row r="11" spans="2:2">
      <c r="B11" t="s">
        <v>55</v>
      </c>
    </row>
    <row r="12" spans="2:2">
      <c r="B12" t="s">
        <v>56</v>
      </c>
    </row>
    <row r="13" spans="2:2">
      <c r="B13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2023-10-12T07:10:57Z</dcterms:modified>
</cp:coreProperties>
</file>